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2. ТЕНДЕРЫ\11. ЖК Восход\17 (В) Окна ПП и ПВХ, Перегородки ПП\17 (В) Окна ПП и ПВХ, Перегородки ПП. Претенденту\ОБЯЗАТЕЛЬНО ДЛЯ ЗАПОЛНЕНИЯ\"/>
    </mc:Choice>
  </mc:AlternateContent>
  <xr:revisionPtr revIDLastSave="0" documentId="13_ncr:1_{B0B23F3E-5D0E-473D-A8F0-152CBBB01C8C}" xr6:coauthVersionLast="47" xr6:coauthVersionMax="47" xr10:uidLastSave="{00000000-0000-0000-0000-000000000000}"/>
  <bookViews>
    <workbookView xWindow="6390" yWindow="1290" windowWidth="18375" windowHeight="18735" xr2:uid="{00000000-000D-0000-FFFF-FFFF00000000}"/>
  </bookViews>
  <sheets>
    <sheet name="Лист1" sheetId="1" r:id="rId1"/>
  </sheets>
  <definedNames>
    <definedName name="_xlnm._FilterDatabase" localSheetId="0" hidden="1">Лист1!$A$7:$H$97</definedName>
    <definedName name="_xlnm.Print_Area" localSheetId="0">Лист1!$A$1:$G$102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1" l="1"/>
  <c r="F95" i="1"/>
  <c r="F92" i="1"/>
  <c r="F93" i="1"/>
  <c r="F91" i="1"/>
  <c r="F90" i="1"/>
  <c r="F89" i="1"/>
  <c r="F88" i="1"/>
  <c r="F87" i="1"/>
  <c r="F86" i="1"/>
  <c r="F85" i="1"/>
  <c r="F83" i="1"/>
  <c r="F82" i="1"/>
  <c r="F81" i="1"/>
  <c r="F80" i="1"/>
  <c r="F79" i="1"/>
  <c r="F78" i="1"/>
  <c r="F77" i="1"/>
  <c r="F76" i="1"/>
  <c r="F74" i="1"/>
  <c r="F73" i="1"/>
  <c r="F72" i="1"/>
  <c r="F71" i="1"/>
  <c r="F70" i="1"/>
  <c r="F69" i="1"/>
  <c r="F65" i="1"/>
  <c r="F61" i="1"/>
  <c r="F60" i="1"/>
  <c r="F57" i="1"/>
  <c r="F56" i="1"/>
  <c r="F55" i="1"/>
  <c r="F54" i="1"/>
  <c r="F53" i="1"/>
  <c r="F52" i="1"/>
  <c r="F51" i="1"/>
  <c r="F50" i="1"/>
  <c r="F49" i="1"/>
  <c r="F48" i="1"/>
  <c r="F47" i="1"/>
  <c r="F45" i="1"/>
  <c r="F44" i="1"/>
  <c r="F43" i="1"/>
  <c r="F42" i="1"/>
  <c r="F41" i="1"/>
  <c r="F40" i="1"/>
  <c r="F39" i="1"/>
  <c r="F38" i="1"/>
  <c r="F37" i="1"/>
  <c r="F36" i="1"/>
  <c r="F35" i="1"/>
  <c r="F27" i="1"/>
  <c r="F26" i="1"/>
  <c r="F28" i="1"/>
  <c r="F29" i="1"/>
  <c r="F33" i="1"/>
  <c r="F32" i="1"/>
  <c r="F31" i="1"/>
  <c r="F30" i="1"/>
  <c r="F25" i="1"/>
  <c r="F24" i="1"/>
  <c r="F23" i="1"/>
  <c r="F22" i="1"/>
  <c r="F14" i="1"/>
  <c r="F13" i="1"/>
  <c r="F16" i="1"/>
  <c r="F17" i="1"/>
  <c r="F18" i="1"/>
  <c r="F62" i="1" l="1"/>
  <c r="F63" i="1"/>
  <c r="F64" i="1"/>
  <c r="F66" i="1"/>
  <c r="F67" i="1"/>
  <c r="F11" i="1"/>
  <c r="F12" i="1"/>
  <c r="F15" i="1"/>
  <c r="F19" i="1"/>
  <c r="F20" i="1"/>
  <c r="F10" i="1"/>
  <c r="F96" i="1" l="1"/>
  <c r="F97" i="1" s="1"/>
</calcChain>
</file>

<file path=xl/sharedStrings.xml><?xml version="1.0" encoding="utf-8"?>
<sst xmlns="http://schemas.openxmlformats.org/spreadsheetml/2006/main" count="251" uniqueCount="65">
  <si>
    <t>Ед. изм.</t>
  </si>
  <si>
    <t>№ п/п</t>
  </si>
  <si>
    <t>Примечание</t>
  </si>
  <si>
    <t>Приложение № ___
к Договору субподряда 
№ ___________ от ____.____.202__ г.</t>
  </si>
  <si>
    <t>Наименование работ и техническая характеристика</t>
  </si>
  <si>
    <t>Смета №1</t>
  </si>
  <si>
    <t>Субподрядчик: 
ООО «___________»
Генеральный директор 
_______________/______________./
м.п.</t>
  </si>
  <si>
    <t>Объем работ</t>
  </si>
  <si>
    <t>Подрядчик:
ООО «ССК»
Генеральный директор
__________________ /Анисимов Е.Г./ 
м.п.</t>
  </si>
  <si>
    <t>Итого с учетом НДС 20%</t>
  </si>
  <si>
    <r>
      <t xml:space="preserve">Стоимость, руб.,
</t>
    </r>
    <r>
      <rPr>
        <b/>
        <sz val="11"/>
        <color theme="1"/>
        <rFont val="Times New Roman"/>
        <family val="1"/>
        <charset val="204"/>
      </rPr>
      <t>без НДС</t>
    </r>
  </si>
  <si>
    <r>
      <t>Цена за единицу, руб.</t>
    </r>
    <r>
      <rPr>
        <b/>
        <sz val="11"/>
        <color theme="1"/>
        <rFont val="Times New Roman"/>
        <family val="1"/>
        <charset val="204"/>
      </rPr>
      <t xml:space="preserve"> без НДС</t>
    </r>
  </si>
  <si>
    <t xml:space="preserve">Объект: Многоквартирный жилой дом, расположенный по адресу: ул. Восход, г. Салехард, ЯНАО						</t>
  </si>
  <si>
    <t>1</t>
  </si>
  <si>
    <t>4</t>
  </si>
  <si>
    <t>2</t>
  </si>
  <si>
    <t>шт</t>
  </si>
  <si>
    <t>3</t>
  </si>
  <si>
    <t>м</t>
  </si>
  <si>
    <t xml:space="preserve"> НДС (5%, 7%, 22%)</t>
  </si>
  <si>
    <t>Итого с учетом НДС (5%, 7%, 22%)</t>
  </si>
  <si>
    <t>Стоимость работ, без учета НДС</t>
  </si>
  <si>
    <t>Стоимость материалов, без учета НДС</t>
  </si>
  <si>
    <t>Вид работ: Изготовление, поставка и монтаж окон, перегородок и дверей.</t>
  </si>
  <si>
    <t>Окна</t>
  </si>
  <si>
    <t>Секция 1. Окна</t>
  </si>
  <si>
    <t>Установка оконных блоков из ПВХ профилей: поворотных (откидных, поворотно-откидных) с площадью проема более 2 м2 двухстворчатых, с учетом монтажа москитных сеток</t>
  </si>
  <si>
    <t>396/08/24-В-П-АР Лист 9, 10, 11, 12, 13, 14, 15, 16</t>
  </si>
  <si>
    <t>перед изготовлением окон, перегородок и дверей, субподрядная организация осуществляет выездной замер и согласование эскизов конструкций</t>
  </si>
  <si>
    <t>Установка подоконных досок из ПВХ, шириной 400 мм, с учетом монтажа торцевых заглушек</t>
  </si>
  <si>
    <t>Подоконная доска ПВХ, ламинированная декоративной ПВХ пленкой 1600 х 400 по ГОСТ 30673-2013</t>
  </si>
  <si>
    <t>Подоконная доска ПВХ, ламинированная декоративной ПВХ пленкой 1000 х 400 по ГОСТ 30673-2013</t>
  </si>
  <si>
    <t>Заглушки торцевые двусторонние к подоконной доске из ПВХ, белый, мрамор, размеры 40х480 мм</t>
  </si>
  <si>
    <t>на зазоры и припуски 10%</t>
  </si>
  <si>
    <t>ОК-1 ОП А1 1730 х 1540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30674-2023; Москитная сетка</t>
  </si>
  <si>
    <t>ОК-3 ОП А1 1530 х 1540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30674-2023; Москитная сетка</t>
  </si>
  <si>
    <t>ОК-2 ОП А1 1730 х 1140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30674-2023; Москитная сетка</t>
  </si>
  <si>
    <t>Установка слуховых окон ПК-сл. 1560х1700 из ПВХ профиля с одинарным остеклением.</t>
  </si>
  <si>
    <t>ОК-сл Окно слуховое 1560 х 1700 (остекление лоджий - профиль ПВХ с одинарным остеклением)</t>
  </si>
  <si>
    <t>Секция 2. Окна</t>
  </si>
  <si>
    <t>5</t>
  </si>
  <si>
    <t>Монтаж оконных блоков: из алюминиевых многокамерных профилей с герметичными стеклопакетами</t>
  </si>
  <si>
    <t>ОК-3п ОПС 1530 х 1540 Противопожарная окно E60 профиль стальной. Заводской покраски. ГОСТ Р 59642-2021</t>
  </si>
  <si>
    <t>Секция 3. Окна</t>
  </si>
  <si>
    <t>Секция 4. Окна</t>
  </si>
  <si>
    <t>Монтаж перегородок противопожарных СвПП-1л, СвПП-1п</t>
  </si>
  <si>
    <t>СвПП-1л  СвПП 3000х2540 Противопожарная перегородка EIW 45 профиль стальной. Заводской покраски. ГОСТ Р 59043-2020 с левой дверью ДЛ1л (EIS 30)</t>
  </si>
  <si>
    <t>СвПП-1п  СвПП 3000х2540 Противопожарная перегородка EIW 45 профиль стальной. Заводской покраски. ГОСТ Р 59043-2020 с левой дверью ДЛ1п (EIS 30)</t>
  </si>
  <si>
    <t>Противопожарные перегородки и двери</t>
  </si>
  <si>
    <t>Установка противопожарных дверей двупольных остекленных ДЛ1л, ДЛ1п с доводчиками (входит в конструкцию противопожарных перегородок)</t>
  </si>
  <si>
    <t>ДЛ1л ДПСО 02 2100x1250 (EIS 30) дымогазонепроницаемое полотно с замкнутой коробкой, с выдвижным порогом. Полотно с доводчиком задержки закрывания (ГОСТ 31471), с устройствами открывания, имеют последовательную координацию закрывания полотен, "Антипаника", с уплотнением в притворах, с армированным стеклом с классом защиты не ниже СМ4 по ГОСТ 30826. С наличниками и доборными элементами, заводской покраски.</t>
  </si>
  <si>
    <t>ДЛ1п ДПСО 02 2100x1250 Л (EIS 30) дымогазонепроницаемое полотно с замкнутой коробкой, с выдвижным порогом. Полотно с доводчиком задержки закрывания (ГОСТ 31471), с устройствами открывания , имеют последовательную координацию закрывания полотен, "Антипаника", с уплотнением в притворах, с армированным стеклом с классом защиты не ниже СМ4 по ГОСТ 30826. С наличниками и доборными элементами, заводской покраски.</t>
  </si>
  <si>
    <t>Установка системы "Антипаника" для двупольных противопожарных дверных блоков</t>
  </si>
  <si>
    <t>Устройство экстренного открывания «Антипаника», накладное, с корпусом из алюминия и штангой стальной укорачиваемой до 300 мм, длиной 840 мм</t>
  </si>
  <si>
    <t>Секция 1. Противопожарные перегородки и двери</t>
  </si>
  <si>
    <t>Секция 2. Противопожарные перегородки и двери</t>
  </si>
  <si>
    <t>Секция 3. Противопожарные перегородки и двери</t>
  </si>
  <si>
    <t>Секция 4. Противопожарные перегородки и двери</t>
  </si>
  <si>
    <t>ОК-3 ОП А1 1530 х 1540 из теплых пятикамерных ПВХ профилей с заполнением стеклопакетом. Стеклопакет двухкамерный с низкоэмиссионным покрытием,  с сопротивлением теплопередачи не менее  0,79 м2ºС/В, с ручками, ограничителями, оконными вентиляционными клапанами и детскими замками, с фурнитурой по ГОСТ 30674-2023. Открытие фрагмуг в двух положениях (поворотно-откидное).  Ламинирование окна в соответствии с архитектурно-градостроительным решением по ГОСТ 30674-2023; Москитная сетка</t>
  </si>
  <si>
    <t>* Ручной инструмент и материалы для ручного инструмента, в том числе расходные материалы для монтажа окон.перегородок и дверей, разнос материалов для производства работ входит в стоимость сметы №1.
** Все подъемные механизмы, подмости, леса и т.д. входит в стоимость сметы №1.
***Уборка мусора, образованная в процессе производства работ входит в стоимость сметы № 1.</t>
  </si>
  <si>
    <t>Доставка материалов до строительного объекта г.Салехард</t>
  </si>
  <si>
    <t>Выезд замерщика для разработки эскизов до изготовления конструкций</t>
  </si>
  <si>
    <t>Упаковка конструкций (рамы и стекла) для транспортировки до строительного объекта</t>
  </si>
  <si>
    <t>вкл. билеты,проживание,командировочные</t>
  </si>
  <si>
    <t>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</si>
</sst>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0.000"/>
    <numFmt numFmtId="170" formatCode="#,##0.0"/>
    <numFmt numFmtId="171" formatCode="_(* #,##0_);_(* \(#,##0\);_(* &quot;-&quot;??_);_(@_)"/>
    <numFmt numFmtId="172" formatCode="#,##0.00_ ;\-#,##0.00\ "/>
    <numFmt numFmtId="173" formatCode="_-* #,##0.00\ &quot;р.&quot;_-;\-* #,##0.00\ &quot;р.&quot;_-;_-* &quot;-&quot;??\ &quot;р.&quot;_-;_-@_-"/>
    <numFmt numFmtId="174" formatCode="_-* #,##0_р_-;\-* #,##0_р_-;_-* &quot;-&quot;_р_-;_-@_-"/>
    <numFmt numFmtId="175" formatCode="_-* #,##0.00_р_-;\-* #,##0.00_р_-;_-* &quot;-&quot;??_р_-;_-@_-"/>
    <numFmt numFmtId="176" formatCode="_-* #,##0\ _р_._-;\-* #,##0\ _р_._-;_-* &quot;-&quot;\ _р_._-;_-@_-"/>
    <numFmt numFmtId="177" formatCode="_-&quot;Ј&quot;* #,##0.00_-;\-&quot;Ј&quot;* #,##0.00_-;_-&quot;Ј&quot;* &quot;-&quot;??_-;_-@_-"/>
    <numFmt numFmtId="178" formatCode="&quot;Ј&quot;\ #,##0"/>
    <numFmt numFmtId="179" formatCode="\ #,##0.00&quot;р. &quot;;\-#,##0.00&quot;р. &quot;;&quot; -&quot;#&quot;р. &quot;;@\ 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name val="Times New Roman Cyr"/>
      <family val="1"/>
      <charset val="204"/>
    </font>
    <font>
      <sz val="11"/>
      <color indexed="8"/>
      <name val="Book Antiqua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b/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Book Antiqua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Bookman Old Style"/>
      <family val="2"/>
      <charset val="204"/>
    </font>
    <font>
      <sz val="10"/>
      <name val="Arial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768">
    <xf numFmtId="0" fontId="0" fillId="0" borderId="0"/>
    <xf numFmtId="43" fontId="3" fillId="0" borderId="0" applyFont="0" applyFill="0" applyBorder="0" applyAlignment="0" applyProtection="0"/>
    <xf numFmtId="0" fontId="9" fillId="0" borderId="0"/>
    <xf numFmtId="0" fontId="10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5" fillId="0" borderId="0"/>
    <xf numFmtId="0" fontId="34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76" fontId="30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3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3" fillId="0" borderId="0"/>
    <xf numFmtId="38" fontId="40" fillId="16" borderId="0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78" fontId="9" fillId="0" borderId="0"/>
    <xf numFmtId="0" fontId="3" fillId="0" borderId="0"/>
    <xf numFmtId="0" fontId="41" fillId="0" borderId="0"/>
    <xf numFmtId="0" fontId="35" fillId="0" borderId="0"/>
    <xf numFmtId="10" fontId="10" fillId="0" borderId="0" applyFont="0" applyFill="0" applyBorder="0" applyAlignment="0" applyProtection="0"/>
    <xf numFmtId="49" fontId="42" fillId="0" borderId="4" applyFill="0" applyBorder="0" applyProtection="0">
      <alignment horizontal="left" wrapText="1"/>
    </xf>
    <xf numFmtId="0" fontId="12" fillId="0" borderId="1">
      <alignment horizontal="center"/>
    </xf>
    <xf numFmtId="0" fontId="12" fillId="0" borderId="1">
      <alignment horizontal="center"/>
    </xf>
    <xf numFmtId="0" fontId="9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2" fillId="0" borderId="1">
      <alignment horizontal="center"/>
    </xf>
    <xf numFmtId="0" fontId="12" fillId="0" borderId="1">
      <alignment horizontal="center"/>
    </xf>
    <xf numFmtId="0" fontId="12" fillId="0" borderId="0">
      <alignment vertical="top"/>
    </xf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166" fontId="9" fillId="0" borderId="0" applyFont="0" applyFill="0" applyBorder="0" applyAlignment="0" applyProtection="0"/>
    <xf numFmtId="169" fontId="3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9" fontId="43" fillId="0" borderId="0" applyFill="0" applyBorder="0" applyAlignment="0" applyProtection="0"/>
    <xf numFmtId="173" fontId="39" fillId="0" borderId="0" applyFont="0" applyFill="0" applyBorder="0" applyAlignment="0" applyProtection="0"/>
    <xf numFmtId="0" fontId="36" fillId="0" borderId="7" applyNumberFormat="0" applyFill="0" applyProtection="0">
      <alignment horizontal="center"/>
    </xf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0" borderId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12" fillId="0" borderId="1">
      <alignment horizontal="center" wrapText="1"/>
    </xf>
    <xf numFmtId="0" fontId="12" fillId="0" borderId="1">
      <alignment horizontal="center" wrapText="1"/>
    </xf>
    <xf numFmtId="0" fontId="9" fillId="0" borderId="0">
      <alignment vertical="top"/>
    </xf>
    <xf numFmtId="0" fontId="9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9" fillId="0" borderId="0"/>
    <xf numFmtId="0" fontId="2" fillId="0" borderId="0"/>
    <xf numFmtId="0" fontId="1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0" fillId="0" borderId="0"/>
    <xf numFmtId="0" fontId="13" fillId="0" borderId="0"/>
    <xf numFmtId="0" fontId="2" fillId="0" borderId="0"/>
    <xf numFmtId="0" fontId="9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9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44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9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10" fillId="0" borderId="0"/>
    <xf numFmtId="0" fontId="2" fillId="0" borderId="0"/>
    <xf numFmtId="0" fontId="3" fillId="0" borderId="0"/>
    <xf numFmtId="0" fontId="33" fillId="0" borderId="0"/>
    <xf numFmtId="0" fontId="9" fillId="0" borderId="0"/>
    <xf numFmtId="0" fontId="33" fillId="0" borderId="0"/>
    <xf numFmtId="0" fontId="10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44" fillId="0" borderId="0"/>
    <xf numFmtId="0" fontId="10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/>
    <xf numFmtId="0" fontId="9" fillId="0" borderId="0"/>
    <xf numFmtId="0" fontId="4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3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13" fillId="0" borderId="0"/>
    <xf numFmtId="0" fontId="10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10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4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0"/>
    <xf numFmtId="0" fontId="12" fillId="0" borderId="1">
      <alignment horizontal="center" wrapText="1"/>
    </xf>
    <xf numFmtId="0" fontId="12" fillId="0" borderId="1">
      <alignment horizontal="center" wrapText="1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9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/>
    </xf>
    <xf numFmtId="0" fontId="9" fillId="0" borderId="0"/>
    <xf numFmtId="0" fontId="12" fillId="0" borderId="1">
      <alignment horizontal="center" wrapText="1"/>
    </xf>
    <xf numFmtId="0" fontId="12" fillId="0" borderId="1">
      <alignment horizontal="center" wrapText="1"/>
    </xf>
    <xf numFmtId="0" fontId="9" fillId="0" borderId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34" fillId="0" borderId="0"/>
    <xf numFmtId="0" fontId="3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2" fillId="0" borderId="0">
      <alignment horizontal="center"/>
    </xf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72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2" fillId="0" borderId="0">
      <alignment horizontal="left" vertical="top"/>
    </xf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9" fillId="0" borderId="1">
      <alignment vertical="top" wrapText="1"/>
    </xf>
    <xf numFmtId="0" fontId="9" fillId="0" borderId="1">
      <alignment vertical="top" wrapText="1"/>
    </xf>
    <xf numFmtId="0" fontId="12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8" fillId="0" borderId="0"/>
  </cellStyleXfs>
  <cellXfs count="6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/>
    <xf numFmtId="0" fontId="4" fillId="0" borderId="0" xfId="0" applyFont="1" applyFill="1"/>
    <xf numFmtId="0" fontId="6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4" fillId="0" borderId="1" xfId="0" applyFont="1" applyFill="1" applyBorder="1"/>
    <xf numFmtId="4" fontId="4" fillId="0" borderId="1" xfId="1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0" fontId="4" fillId="0" borderId="1" xfId="0" applyFont="1" applyFill="1" applyBorder="1" applyAlignment="1">
      <alignment horizontal="center" vertical="center"/>
    </xf>
    <xf numFmtId="1" fontId="49" fillId="0" borderId="1" xfId="1218" quotePrefix="1" applyNumberFormat="1" applyFont="1" applyFill="1" applyBorder="1" applyAlignment="1" applyProtection="1">
      <alignment horizontal="center" vertical="center" wrapText="1"/>
      <protection locked="0"/>
    </xf>
    <xf numFmtId="49" fontId="49" fillId="0" borderId="1" xfId="1218" quotePrefix="1" applyNumberFormat="1" applyFont="1" applyFill="1" applyBorder="1" applyAlignment="1" applyProtection="1">
      <alignment horizontal="left" vertical="center" wrapText="1"/>
      <protection locked="0"/>
    </xf>
    <xf numFmtId="4" fontId="49" fillId="0" borderId="1" xfId="744" applyNumberFormat="1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Border="1"/>
    <xf numFmtId="49" fontId="51" fillId="26" borderId="1" xfId="0" applyNumberFormat="1" applyFont="1" applyFill="1" applyBorder="1" applyAlignment="1">
      <alignment horizontal="center" vertical="center" wrapText="1"/>
    </xf>
    <xf numFmtId="4" fontId="51" fillId="26" borderId="1" xfId="1" applyNumberFormat="1" applyFont="1" applyFill="1" applyBorder="1" applyAlignment="1">
      <alignment horizontal="center" vertical="center"/>
    </xf>
    <xf numFmtId="49" fontId="49" fillId="26" borderId="1" xfId="1218" quotePrefix="1" applyNumberFormat="1" applyFont="1" applyFill="1" applyBorder="1" applyAlignment="1" applyProtection="1">
      <alignment horizontal="left" vertical="center" wrapText="1"/>
      <protection locked="0"/>
    </xf>
    <xf numFmtId="1" fontId="49" fillId="26" borderId="1" xfId="1218" quotePrefix="1" applyNumberFormat="1" applyFont="1" applyFill="1" applyBorder="1" applyAlignment="1" applyProtection="1">
      <alignment horizontal="center" vertical="center" wrapText="1"/>
      <protection locked="0"/>
    </xf>
    <xf numFmtId="4" fontId="49" fillId="26" borderId="1" xfId="744" applyNumberFormat="1" applyFont="1" applyFill="1" applyBorder="1" applyAlignment="1">
      <alignment horizontal="center" vertical="center" wrapText="1"/>
    </xf>
    <xf numFmtId="49" fontId="52" fillId="0" borderId="1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49" fontId="51" fillId="27" borderId="1" xfId="0" applyNumberFormat="1" applyFont="1" applyFill="1" applyBorder="1" applyAlignment="1">
      <alignment horizontal="center" vertical="center" wrapText="1"/>
    </xf>
    <xf numFmtId="49" fontId="49" fillId="27" borderId="1" xfId="1218" quotePrefix="1" applyNumberFormat="1" applyFont="1" applyFill="1" applyBorder="1" applyAlignment="1" applyProtection="1">
      <alignment horizontal="center" vertical="center" wrapText="1"/>
      <protection locked="0"/>
    </xf>
    <xf numFmtId="1" fontId="12" fillId="27" borderId="1" xfId="1218" quotePrefix="1" applyNumberFormat="1" applyFont="1" applyFill="1" applyBorder="1" applyAlignment="1" applyProtection="1">
      <alignment horizontal="center" vertical="center" wrapText="1"/>
      <protection locked="0"/>
    </xf>
    <xf numFmtId="4" fontId="12" fillId="27" borderId="1" xfId="744" applyNumberFormat="1" applyFont="1" applyFill="1" applyBorder="1" applyAlignment="1">
      <alignment horizontal="center" vertical="center" wrapText="1"/>
    </xf>
    <xf numFmtId="4" fontId="51" fillId="27" borderId="1" xfId="1" applyNumberFormat="1" applyFont="1" applyFill="1" applyBorder="1" applyAlignment="1">
      <alignment horizontal="center" vertical="center"/>
    </xf>
    <xf numFmtId="0" fontId="12" fillId="27" borderId="1" xfId="0" applyFont="1" applyFill="1" applyBorder="1" applyAlignment="1">
      <alignment vertical="center" wrapText="1"/>
    </xf>
    <xf numFmtId="4" fontId="51" fillId="0" borderId="1" xfId="1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54" fillId="0" borderId="1" xfId="1218" quotePrefix="1" applyNumberFormat="1" applyFont="1" applyFill="1" applyBorder="1" applyAlignment="1" applyProtection="1">
      <alignment horizontal="left" vertical="center" wrapText="1"/>
      <protection locked="0"/>
    </xf>
    <xf numFmtId="1" fontId="54" fillId="0" borderId="1" xfId="1218" quotePrefix="1" applyNumberFormat="1" applyFont="1" applyFill="1" applyBorder="1" applyAlignment="1" applyProtection="1">
      <alignment horizontal="center" vertical="center" wrapText="1"/>
      <protection locked="0"/>
    </xf>
    <xf numFmtId="4" fontId="54" fillId="0" borderId="1" xfId="744" applyNumberFormat="1" applyFont="1" applyFill="1" applyBorder="1" applyAlignment="1">
      <alignment horizontal="center" vertical="center" wrapText="1"/>
    </xf>
    <xf numFmtId="4" fontId="53" fillId="0" borderId="1" xfId="1" applyNumberFormat="1" applyFont="1" applyFill="1" applyBorder="1" applyAlignment="1">
      <alignment horizontal="center" vertical="center"/>
    </xf>
    <xf numFmtId="0" fontId="53" fillId="0" borderId="0" xfId="0" applyFont="1" applyFill="1" applyBorder="1"/>
    <xf numFmtId="0" fontId="53" fillId="0" borderId="0" xfId="0" applyFont="1" applyBorder="1"/>
    <xf numFmtId="0" fontId="53" fillId="0" borderId="1" xfId="0" applyFont="1" applyFill="1" applyBorder="1" applyAlignment="1">
      <alignment horizontal="center" vertical="center" wrapText="1"/>
    </xf>
    <xf numFmtId="49" fontId="53" fillId="0" borderId="3" xfId="0" applyNumberFormat="1" applyFont="1" applyFill="1" applyBorder="1" applyAlignment="1">
      <alignment horizontal="center" vertical="center" wrapText="1"/>
    </xf>
    <xf numFmtId="49" fontId="54" fillId="0" borderId="3" xfId="1218" quotePrefix="1" applyNumberFormat="1" applyFont="1" applyFill="1" applyBorder="1" applyAlignment="1" applyProtection="1">
      <alignment horizontal="left" vertical="center" wrapText="1"/>
      <protection locked="0"/>
    </xf>
    <xf numFmtId="1" fontId="54" fillId="0" borderId="3" xfId="1218" quotePrefix="1" applyNumberFormat="1" applyFont="1" applyFill="1" applyBorder="1" applyAlignment="1" applyProtection="1">
      <alignment horizontal="center" vertical="center" wrapText="1"/>
      <protection locked="0"/>
    </xf>
    <xf numFmtId="4" fontId="54" fillId="0" borderId="3" xfId="744" applyNumberFormat="1" applyFont="1" applyFill="1" applyBorder="1" applyAlignment="1">
      <alignment horizontal="center" vertical="center" wrapText="1"/>
    </xf>
    <xf numFmtId="4" fontId="53" fillId="0" borderId="3" xfId="1" applyNumberFormat="1" applyFont="1" applyFill="1" applyBorder="1" applyAlignment="1">
      <alignment horizontal="center" vertical="center"/>
    </xf>
    <xf numFmtId="49" fontId="49" fillId="28" borderId="1" xfId="1218" quotePrefix="1" applyNumberFormat="1" applyFont="1" applyFill="1" applyBorder="1" applyAlignment="1" applyProtection="1">
      <alignment horizontal="left" vertical="center" wrapText="1"/>
      <protection locked="0"/>
    </xf>
    <xf numFmtId="49" fontId="12" fillId="0" borderId="1" xfId="1218" quotePrefix="1" applyNumberFormat="1" applyFont="1" applyBorder="1" applyAlignment="1" applyProtection="1">
      <alignment horizontal="right" vertical="center" wrapText="1"/>
      <protection locked="0"/>
    </xf>
    <xf numFmtId="49" fontId="55" fillId="26" borderId="3" xfId="0" applyNumberFormat="1" applyFont="1" applyFill="1" applyBorder="1" applyAlignment="1">
      <alignment horizontal="center" vertical="center" wrapText="1"/>
    </xf>
    <xf numFmtId="49" fontId="56" fillId="26" borderId="3" xfId="1218" quotePrefix="1" applyNumberFormat="1" applyFont="1" applyFill="1" applyBorder="1" applyAlignment="1" applyProtection="1">
      <alignment horizontal="left" vertical="center" wrapText="1"/>
      <protection locked="0"/>
    </xf>
    <xf numFmtId="1" fontId="56" fillId="26" borderId="3" xfId="1218" quotePrefix="1" applyNumberFormat="1" applyFont="1" applyFill="1" applyBorder="1" applyAlignment="1" applyProtection="1">
      <alignment horizontal="center" vertical="center" wrapText="1"/>
      <protection locked="0"/>
    </xf>
    <xf numFmtId="4" fontId="54" fillId="26" borderId="3" xfId="744" applyNumberFormat="1" applyFont="1" applyFill="1" applyBorder="1" applyAlignment="1">
      <alignment horizontal="center" vertical="center" wrapText="1"/>
    </xf>
    <xf numFmtId="4" fontId="53" fillId="26" borderId="3" xfId="1" applyNumberFormat="1" applyFont="1" applyFill="1" applyBorder="1" applyAlignment="1">
      <alignment horizontal="center" vertical="center"/>
    </xf>
    <xf numFmtId="1" fontId="54" fillId="26" borderId="3" xfId="1218" quotePrefix="1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8" fillId="0" borderId="3" xfId="2" applyFont="1" applyBorder="1" applyAlignment="1">
      <alignment horizontal="right" vertical="top"/>
    </xf>
    <xf numFmtId="0" fontId="8" fillId="0" borderId="1" xfId="2" applyFont="1" applyBorder="1" applyAlignment="1">
      <alignment horizontal="right" vertical="top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</cellXfs>
  <cellStyles count="1768">
    <cellStyle name="_АСУ ТП ЦПС ЮБ расшифровка( Скорректирован с НА)1" xfId="4" xr:uid="{F51D00AF-39FD-41F2-B82E-0EBF03033BC6}"/>
    <cellStyle name="_Выполнение ЦППН-2 декабрь(УКС)" xfId="5" xr:uid="{153C104E-AFFC-451E-AAE9-C057E6E77F0B}"/>
    <cellStyle name="_днс мат" xfId="6" xr:uid="{ABDB578F-0739-49C1-B10B-F4689A5BDDB1}"/>
    <cellStyle name="_ДНС СЗ  НМ свод" xfId="7" xr:uid="{97EEFBA1-6401-488D-8E2D-E18D3BC74161}"/>
    <cellStyle name="_доп.согл дог136  5 ПОС после ПСО" xfId="8" xr:uid="{4E254AC6-E5F3-415B-9ABF-18EE16D88F70}"/>
    <cellStyle name="_К206 РН-Автоматика" xfId="9" xr:uid="{7DF21193-D803-41F6-9C00-1D85B4899F0A}"/>
    <cellStyle name="_КДФТ Лемпино материалы и оборудование" xfId="10" xr:uid="{D2E56810-8C2E-4B84-A11D-DA6380F059F3}"/>
    <cellStyle name="_Книга1" xfId="11" xr:uid="{B191229F-3021-4C52-B552-8299CFFB2066}"/>
    <cellStyle name="_КНС куста 205" xfId="12" xr:uid="{A237876D-DCA5-4990-A10C-088D17ED4AAB}"/>
    <cellStyle name="_КНС куста 216 прилож" xfId="13" xr:uid="{F47CE21A-155E-4504-BC11-DB19B37F9E1D}"/>
    <cellStyle name="_Куст 142  6950-Р142  для работы с подрядчиком" xfId="14" xr:uid="{68A91B23-CB5B-4CAC-8F1D-220096EEA625}"/>
    <cellStyle name="_Куст 143 6950 Д1 для работы с подрядчиком" xfId="15" xr:uid="{A4D13B1A-0793-4522-9C6C-4D6EA66DF53A}"/>
    <cellStyle name="_Куст 289" xfId="16" xr:uid="{3588E31B-8396-4AAC-B344-885FDA226B5C}"/>
    <cellStyle name="_Куст 291 6950-Р291" xfId="17" xr:uid="{7EEEE250-F56C-4357-8510-2932C7DE37D2}"/>
    <cellStyle name="_материалы КНС 216" xfId="18" xr:uid="{C61002A6-9216-46FF-A39E-0AE6713656C7}"/>
    <cellStyle name="_Оборудование  КНС 143" xfId="19" xr:uid="{5DF9DA94-D893-4B85-A2DA-DCF8D01A35E3}"/>
    <cellStyle name="_ООО Плазма напорн.нефтепр уз19е уз5а ОКОНЧАТ" xfId="20" xr:uid="{D0326280-7114-4F4D-A81F-37E024F91F1A}"/>
    <cellStyle name="_От Маркеловой" xfId="21" xr:uid="{20C2128D-9633-42BD-A604-1340DFB68DFA}"/>
    <cellStyle name="_пнр" xfId="22" xr:uid="{258C05D7-B479-46A0-8DE5-A45FF50203DC}"/>
    <cellStyle name="_ПНР городская баня" xfId="23" xr:uid="{6E6029CD-F859-45B0-931F-DEDA565AE066}"/>
    <cellStyle name="_ПНР кусты приобское 238,241,243,245,251 Нефтьмонтаж" xfId="24" xr:uid="{2C998EC1-C0E6-4AFF-B5BF-E660F77FA2D5}"/>
    <cellStyle name="_ПНР образец" xfId="25" xr:uid="{2DBC1FCC-A872-4CEF-8B00-CA6E6B68A30E}"/>
    <cellStyle name="_Прил 2, 3, 4, 5" xfId="26" xr:uid="{054F7C90-C77E-480D-8E42-16E938825745}"/>
    <cellStyle name="_Приложения" xfId="27" xr:uid="{3C19A97F-3A11-461C-BFD7-38763786D4F8}"/>
    <cellStyle name="_Приложения к договору 136РРЛ" xfId="28" xr:uid="{A29847AA-D8EB-4449-9E3B-2C1A31CC8D10}"/>
    <cellStyle name="_ПРИЛОЖЕНИЯ к договору кор" xfId="29" xr:uid="{871E133A-2C5A-4B41-A504-E78898805972}"/>
    <cellStyle name="_Проверка Расчет дог.цены Куст скв. 205 БИС1(от подрядчика) согласовано" xfId="30" xr:uid="{9773D00F-2A14-46E9-B1BC-E0761279784C}"/>
    <cellStyle name="_Разд вед" xfId="31" xr:uid="{F179CD4C-A380-461D-BDEC-28A6CD7FC9EB}"/>
    <cellStyle name="_Расчет договорной цены Куст скважины 209 БИС3" xfId="32" xr:uid="{7A15E479-54D0-4963-979A-67B670C22A8B}"/>
    <cellStyle name="_РН 231105" xfId="33" xr:uid="{DA2338B3-E687-4461-AB15-90A493C81B56}"/>
    <cellStyle name="_РН-А" xfId="34" xr:uid="{D790827B-6AEA-4A25-937A-DA5F93E6F51B}"/>
    <cellStyle name="_Свод КНС куст 216" xfId="35" xr:uid="{F7DAD767-8A9B-4105-9A48-73FEEAE7D5FD}"/>
    <cellStyle name="_Свод КНС ОМБИНКА доп сог" xfId="36" xr:uid="{4D156864-37E1-494A-9C28-0D5C845C0448}"/>
    <cellStyle name="_свод ЦППН 3 ЮБ 1" xfId="37" xr:uid="{3C003C43-479F-4414-BE80-8C3CE2D5A406}"/>
    <cellStyle name="_свод ЦПС Приразл РНА 2006-кор" xfId="38" xr:uid="{FF319CBC-C897-498F-AC40-92E3946B819A}"/>
    <cellStyle name="_Смета ПНР изм." xfId="39" xr:uid="{7DE09A71-26D8-4045-A180-EB8D888CC3BD}"/>
    <cellStyle name="_смета пнр рн авт" xfId="40" xr:uid="{2044FB3F-A8DA-403A-9E74-4DAC7DFE6725}"/>
    <cellStyle name="_Сметы Асомкино от РН-Автом" xfId="41" xr:uid="{8A483016-3590-4982-A1DB-BEDD5E7434DB}"/>
    <cellStyle name="_СМР ЗМБ 1 пункт слива нефти" xfId="42" xr:uid="{3B87EEFC-B63F-4C87-86C2-37725BD0712E}"/>
    <cellStyle name="_СМР_РПД_25.01.03" xfId="43" xr:uid="{B88C86A5-9671-4EA7-9FA6-37936B71E8ED}"/>
    <cellStyle name="_Спецификация для ОЗНА 1" xfId="44" xr:uid="{3367B624-88AC-4A55-8EC4-BF19154713CB}"/>
    <cellStyle name="_Стоимость ПТК БКНС 1 СУ мр" xfId="45" xr:uid="{EE27DF62-376E-46D6-9462-1232ECEC4419}"/>
    <cellStyle name="_Стоимость ПТК БКНС4" xfId="46" xr:uid="{6791C124-55EE-421D-B7EB-7F8903B0A026}"/>
    <cellStyle name="20% - Акцент1 10 2" xfId="47" xr:uid="{AB2648EF-967C-483F-B083-2A591B0DB563}"/>
    <cellStyle name="20% - Акцент1 11" xfId="48" xr:uid="{A5DDFA86-C73C-4BE7-90B9-B19ACA264474}"/>
    <cellStyle name="20% - Акцент1 2" xfId="49" xr:uid="{73A2ACF6-1EE0-416C-8AE8-6266C3CEAF9D}"/>
    <cellStyle name="20% - Акцент1 2 2" xfId="50" xr:uid="{3ED16D3E-7ADE-4AD5-B557-774089E5F6F6}"/>
    <cellStyle name="20% - Акцент1 3 2" xfId="51" xr:uid="{D3913157-2FBA-4CD2-B5B0-1EF6E710C827}"/>
    <cellStyle name="20% - Акцент1 4 2" xfId="52" xr:uid="{455620AF-B385-4763-848F-F3D366B618B6}"/>
    <cellStyle name="20% - Акцент1 5 2" xfId="53" xr:uid="{D832A364-04AF-4DB1-997E-31E7419D6CC0}"/>
    <cellStyle name="20% - Акцент1 6 2" xfId="54" xr:uid="{65C9411E-71EB-4BE2-8963-CF80A656C72F}"/>
    <cellStyle name="20% - Акцент1 7 2" xfId="55" xr:uid="{B49A15BF-6671-4B92-8407-E90C735AF95F}"/>
    <cellStyle name="20% - Акцент1 8 2" xfId="56" xr:uid="{46E3CDF6-7413-434C-BD7E-9C138E2ABADC}"/>
    <cellStyle name="20% - Акцент1 9 2" xfId="57" xr:uid="{54FDB402-995B-4CB2-AA2C-C524797B89CB}"/>
    <cellStyle name="20% - Акцент2 10 2" xfId="58" xr:uid="{F07E16B1-0803-490C-B43A-94D9DF9D0557}"/>
    <cellStyle name="20% - Акцент2 11" xfId="59" xr:uid="{F2345E59-1C8C-4FB9-89ED-6B40E54CB606}"/>
    <cellStyle name="20% - Акцент2 2" xfId="60" xr:uid="{1185975B-348A-498A-84CA-1CC76BFA6B7B}"/>
    <cellStyle name="20% - Акцент2 2 2" xfId="61" xr:uid="{694C2BD9-ADEB-4F2B-AE14-8B809F45ADA2}"/>
    <cellStyle name="20% - Акцент2 3 2" xfId="62" xr:uid="{257627C8-2753-4A32-A969-3C5F2C846010}"/>
    <cellStyle name="20% - Акцент2 4 2" xfId="63" xr:uid="{46C920BE-DAB7-47EC-80EB-1700D3FBD11A}"/>
    <cellStyle name="20% - Акцент2 5 2" xfId="64" xr:uid="{8565AFD7-E72F-4BD1-8BFD-ADCBDB41E3B8}"/>
    <cellStyle name="20% - Акцент2 6 2" xfId="65" xr:uid="{5B87AE49-3D54-456C-853A-D74BF5B8234D}"/>
    <cellStyle name="20% - Акцент2 7 2" xfId="66" xr:uid="{6027C159-266B-4DCB-96C8-C18B2917C7E5}"/>
    <cellStyle name="20% - Акцент2 8 2" xfId="67" xr:uid="{BFEB4AC2-A7DF-49EC-8421-D14399DFE4B4}"/>
    <cellStyle name="20% - Акцент2 9 2" xfId="68" xr:uid="{F09A5991-B5E6-4EA9-A8FD-67BEA8B24B32}"/>
    <cellStyle name="20% - Акцент3 10 2" xfId="69" xr:uid="{4BF85338-8D46-46E3-AA08-CF63FCD5B632}"/>
    <cellStyle name="20% - Акцент3 11" xfId="70" xr:uid="{B93F6687-F53C-4D2C-9ABF-09107636071D}"/>
    <cellStyle name="20% - Акцент3 2" xfId="71" xr:uid="{895B1FA4-8423-4CEA-AEEF-AB13C9534D32}"/>
    <cellStyle name="20% - Акцент3 2 2" xfId="72" xr:uid="{FBFA300A-6984-4AD8-A761-F36BA2B5E8E7}"/>
    <cellStyle name="20% - Акцент3 3 2" xfId="73" xr:uid="{7C2BFC23-CB91-4DDD-9AF8-9FBD93A217FA}"/>
    <cellStyle name="20% - Акцент3 4 2" xfId="74" xr:uid="{1D9D1509-8009-4C73-A49C-9BAABA2523D0}"/>
    <cellStyle name="20% - Акцент3 5 2" xfId="75" xr:uid="{24D9C661-D0C9-4E2E-AF3E-F778F30B955C}"/>
    <cellStyle name="20% - Акцент3 6 2" xfId="76" xr:uid="{6F02B79B-0EFD-4B12-829D-E297A589AED8}"/>
    <cellStyle name="20% - Акцент3 7 2" xfId="77" xr:uid="{4FFF757C-F2E4-4B1F-8337-106E07C210DB}"/>
    <cellStyle name="20% - Акцент3 8 2" xfId="78" xr:uid="{D3EDC8B5-AD04-4DE3-A62B-C9C67B0C1671}"/>
    <cellStyle name="20% - Акцент3 9 2" xfId="79" xr:uid="{B5282185-65A0-4DAD-89F1-C87D2C3A4C5B}"/>
    <cellStyle name="20% - Акцент4 10 2" xfId="80" xr:uid="{24019775-1097-4623-88DB-5F61004B23B8}"/>
    <cellStyle name="20% - Акцент4 11" xfId="81" xr:uid="{3DEE7436-9647-4486-BF63-7B8D40F92405}"/>
    <cellStyle name="20% - Акцент4 2" xfId="82" xr:uid="{8E3AFABA-40FF-4EB9-9130-61C4FF499B32}"/>
    <cellStyle name="20% - Акцент4 2 2" xfId="83" xr:uid="{9739FCC9-7CCA-4E66-A3F1-857CD9EE1F22}"/>
    <cellStyle name="20% - Акцент4 3 2" xfId="84" xr:uid="{36D5FA6F-9149-4E5A-BE9E-9C92EE1DE6C5}"/>
    <cellStyle name="20% - Акцент4 4 2" xfId="85" xr:uid="{E68D7F15-1AD3-42CE-A2C2-121668D9997D}"/>
    <cellStyle name="20% - Акцент4 5 2" xfId="86" xr:uid="{15D99828-12EB-4234-9BD2-ED25599E55B0}"/>
    <cellStyle name="20% - Акцент4 6 2" xfId="87" xr:uid="{148302DE-6FCF-40A9-92AA-E81762545224}"/>
    <cellStyle name="20% - Акцент4 7 2" xfId="88" xr:uid="{E4FDB719-E136-45E5-BB74-B0BE41A50085}"/>
    <cellStyle name="20% - Акцент4 8 2" xfId="89" xr:uid="{F19A2D46-3849-49C5-BA7A-EDC3A84D761D}"/>
    <cellStyle name="20% - Акцент4 9 2" xfId="90" xr:uid="{F41B5BC7-0725-4DA1-A87D-C08062C69382}"/>
    <cellStyle name="20% - Акцент5 10 2" xfId="91" xr:uid="{296199CE-3051-4698-B172-B783E671D8FE}"/>
    <cellStyle name="20% - Акцент5 11" xfId="92" xr:uid="{FB56E82F-B3BE-4435-81D8-1021F1F81FF8}"/>
    <cellStyle name="20% - Акцент5 2" xfId="93" xr:uid="{0225E7C2-4329-4D14-AFAD-12D6D46EC6BD}"/>
    <cellStyle name="20% - Акцент5 2 2" xfId="94" xr:uid="{E5EF40AE-5DAB-4644-8283-B3C902DB3FEE}"/>
    <cellStyle name="20% - Акцент5 3 2" xfId="95" xr:uid="{6D7DC991-D794-454D-A5C6-FEAC23F999DC}"/>
    <cellStyle name="20% - Акцент5 4 2" xfId="96" xr:uid="{AE270BCD-38CD-489D-9343-4C506459AC91}"/>
    <cellStyle name="20% - Акцент5 5 2" xfId="97" xr:uid="{7B56F3FD-EDE8-4554-9922-F6EA9B459B45}"/>
    <cellStyle name="20% - Акцент5 6 2" xfId="98" xr:uid="{DFFF1DDF-3BCB-409B-B6CF-18A81404A3D3}"/>
    <cellStyle name="20% - Акцент5 7 2" xfId="99" xr:uid="{4C4B160B-0A5D-41C3-A1CA-9E061604C478}"/>
    <cellStyle name="20% - Акцент5 8 2" xfId="100" xr:uid="{2F94E884-C602-4847-B81D-7539EAC65454}"/>
    <cellStyle name="20% - Акцент5 9 2" xfId="101" xr:uid="{CFC75462-8EF2-405F-A1BF-69CAB454B121}"/>
    <cellStyle name="20% - Акцент6 10 2" xfId="102" xr:uid="{E93B1B25-E5F6-48BA-BAEC-2A95530FBA9C}"/>
    <cellStyle name="20% - Акцент6 11" xfId="103" xr:uid="{D782CED1-98A5-4D2D-A7C2-BD33A036633E}"/>
    <cellStyle name="20% - Акцент6 2" xfId="104" xr:uid="{A8EEB1AA-F3C8-444E-BFA3-5CAEE43E9F5C}"/>
    <cellStyle name="20% - Акцент6 2 2" xfId="105" xr:uid="{E4D82551-6D57-4113-AE6E-0FD88E9E0F4A}"/>
    <cellStyle name="20% - Акцент6 3 2" xfId="106" xr:uid="{0FCB9308-F057-4E88-9E61-15819B3BBE53}"/>
    <cellStyle name="20% - Акцент6 4 2" xfId="107" xr:uid="{290FBAE6-FB23-4543-96CE-1B855B29EF4D}"/>
    <cellStyle name="20% - Акцент6 5 2" xfId="108" xr:uid="{DE48B0C6-1D95-49C2-A91A-8241EF1ECD45}"/>
    <cellStyle name="20% - Акцент6 6 2" xfId="109" xr:uid="{6B1FF812-25CC-4106-8EB3-E53B36F417C1}"/>
    <cellStyle name="20% - Акцент6 7 2" xfId="110" xr:uid="{24D616ED-7C01-465B-943D-7A985203A62F}"/>
    <cellStyle name="20% - Акцент6 8 2" xfId="111" xr:uid="{A80E986E-0BE3-4D94-8C97-0A986E8A2E6A}"/>
    <cellStyle name="20% - Акцент6 9 2" xfId="112" xr:uid="{22A8E62B-0DF5-4323-B98F-44EE0FF0D680}"/>
    <cellStyle name="40% - Акцент1 10 2" xfId="113" xr:uid="{2C3362E7-9724-47D8-A7AD-DAFE1A0CB531}"/>
    <cellStyle name="40% - Акцент1 11" xfId="114" xr:uid="{DC4CB397-32A4-47DB-A46F-98BA1ADB5F10}"/>
    <cellStyle name="40% - Акцент1 2" xfId="115" xr:uid="{BEAE9D87-EBB9-4472-90E1-304ADECDC928}"/>
    <cellStyle name="40% - Акцент1 2 2" xfId="116" xr:uid="{4AFC4426-B062-4226-A708-6C89E9ED3143}"/>
    <cellStyle name="40% - Акцент1 3 2" xfId="117" xr:uid="{5789BCD7-ACAB-4CA7-BD4E-59C8FF9F3A98}"/>
    <cellStyle name="40% - Акцент1 4 2" xfId="118" xr:uid="{12ED06C0-A943-4CB0-9FCD-52A601AB2A42}"/>
    <cellStyle name="40% - Акцент1 5 2" xfId="119" xr:uid="{E9F2E95C-734E-4642-9BDE-697C6451A627}"/>
    <cellStyle name="40% - Акцент1 6 2" xfId="120" xr:uid="{D60ECEC6-0A8E-4BCE-9836-5F43FD0C3466}"/>
    <cellStyle name="40% - Акцент1 7 2" xfId="121" xr:uid="{7A1AD1E4-E868-43A8-BF7E-98B89C8E8E90}"/>
    <cellStyle name="40% - Акцент1 8 2" xfId="122" xr:uid="{F671D734-2739-4D34-9A08-D0DCEE8373A3}"/>
    <cellStyle name="40% - Акцент1 9 2" xfId="123" xr:uid="{38769405-698F-4515-B5AB-4D51A354D6BE}"/>
    <cellStyle name="40% - Акцент2 10 2" xfId="124" xr:uid="{C214EFE4-8D0D-4788-8553-8ED07254CD11}"/>
    <cellStyle name="40% - Акцент2 11" xfId="125" xr:uid="{4CD721AC-2A63-49AC-BD3F-6AA3A1E4EF47}"/>
    <cellStyle name="40% - Акцент2 2" xfId="126" xr:uid="{DB220E3A-276D-48E4-A12D-F166CCC769F3}"/>
    <cellStyle name="40% - Акцент2 2 2" xfId="127" xr:uid="{1C9B2CB2-D92E-4D6E-B289-96FEFA77C8C9}"/>
    <cellStyle name="40% - Акцент2 3 2" xfId="128" xr:uid="{3C304272-32EF-4408-A07C-FD9B960E2DC3}"/>
    <cellStyle name="40% - Акцент2 4 2" xfId="129" xr:uid="{A8696AC3-A41A-418B-AEC7-D873BE038543}"/>
    <cellStyle name="40% - Акцент2 5 2" xfId="130" xr:uid="{22216E0B-BB2D-415E-B699-B8336DE05E99}"/>
    <cellStyle name="40% - Акцент2 6 2" xfId="131" xr:uid="{8E7F2A88-BA37-4D3B-A7CF-17A05EAC0CAF}"/>
    <cellStyle name="40% - Акцент2 7 2" xfId="132" xr:uid="{ED8699AB-9C1A-46D1-B389-4E5E6B9ADE20}"/>
    <cellStyle name="40% - Акцент2 8 2" xfId="133" xr:uid="{8B229B9F-DA2E-490F-8330-E6CC780FF7AB}"/>
    <cellStyle name="40% - Акцент2 9 2" xfId="134" xr:uid="{B560C196-6B30-45E3-A35F-02103905C4F4}"/>
    <cellStyle name="40% - Акцент3 10 2" xfId="135" xr:uid="{3796C739-F28D-47DB-8309-B2E04B5EFCFB}"/>
    <cellStyle name="40% - Акцент3 11" xfId="136" xr:uid="{7E940954-79E7-4B83-B869-2EB0D59CCBEA}"/>
    <cellStyle name="40% - Акцент3 2" xfId="137" xr:uid="{955D1880-E9CF-46B3-97E1-7CF1B79AEBB8}"/>
    <cellStyle name="40% - Акцент3 2 2" xfId="138" xr:uid="{89A3A0B1-AF9F-4A2D-98E4-AB0F4EA2DC9B}"/>
    <cellStyle name="40% - Акцент3 3 2" xfId="139" xr:uid="{02F3E24D-D574-4451-855E-9C7745BD0573}"/>
    <cellStyle name="40% - Акцент3 4 2" xfId="140" xr:uid="{1928AE82-44E0-4F07-A455-1EC6E531E888}"/>
    <cellStyle name="40% - Акцент3 5 2" xfId="141" xr:uid="{40874803-2534-4467-9882-EDB0165AF638}"/>
    <cellStyle name="40% - Акцент3 6 2" xfId="142" xr:uid="{DD66569B-A806-47F1-BEFF-7AFEAC951D15}"/>
    <cellStyle name="40% - Акцент3 7 2" xfId="143" xr:uid="{6E7352A2-8312-4835-87BE-AB43F0DF23D3}"/>
    <cellStyle name="40% - Акцент3 8 2" xfId="144" xr:uid="{6A1605E6-9E5E-404B-8C74-A91C633565E3}"/>
    <cellStyle name="40% - Акцент3 9 2" xfId="145" xr:uid="{BB48EA6E-62A2-4262-9BFD-E246C75F7E2C}"/>
    <cellStyle name="40% - Акцент4 10 2" xfId="146" xr:uid="{DF4D6BA2-8985-43C5-B961-BF6798F74B18}"/>
    <cellStyle name="40% - Акцент4 11" xfId="147" xr:uid="{D024A86B-C5BC-4116-88E2-AA7DF057C87D}"/>
    <cellStyle name="40% - Акцент4 2" xfId="148" xr:uid="{1B9CDF55-E98A-4783-ACB4-53968DC9F602}"/>
    <cellStyle name="40% - Акцент4 2 2" xfId="149" xr:uid="{205BDB7E-AAEF-410E-8BC6-C8D96C0FBB12}"/>
    <cellStyle name="40% - Акцент4 3 2" xfId="150" xr:uid="{1D22E8A6-53C8-4EF5-942F-886A3AB7A81A}"/>
    <cellStyle name="40% - Акцент4 4 2" xfId="151" xr:uid="{62042C2B-699A-4827-BD13-C68C82D4A825}"/>
    <cellStyle name="40% - Акцент4 5 2" xfId="152" xr:uid="{5CB4ECF9-C946-4C15-A4AE-774D76BCCBBB}"/>
    <cellStyle name="40% - Акцент4 6 2" xfId="153" xr:uid="{1182400A-855C-46E6-9B0A-1B7FDD06787F}"/>
    <cellStyle name="40% - Акцент4 7 2" xfId="154" xr:uid="{4432ABE2-FFB3-47A1-B0B1-E2D1F8F068E0}"/>
    <cellStyle name="40% - Акцент4 8 2" xfId="155" xr:uid="{547530BF-8D12-4879-A608-E6A3B6C42B86}"/>
    <cellStyle name="40% - Акцент4 9 2" xfId="156" xr:uid="{97BE3762-2D67-4870-BC05-BAE0C2C9360C}"/>
    <cellStyle name="40% - Акцент5 10 2" xfId="157" xr:uid="{3E63AA9B-7F6B-4587-8624-9AFB6425C280}"/>
    <cellStyle name="40% - Акцент5 11" xfId="158" xr:uid="{EF3E5854-14DA-4B06-8796-56A70ABD87EF}"/>
    <cellStyle name="40% - Акцент5 2" xfId="159" xr:uid="{7C1EE0D0-5FA1-4558-8970-7EBE695EDDC6}"/>
    <cellStyle name="40% - Акцент5 2 2" xfId="160" xr:uid="{8A04FF9E-728A-43DE-A615-3DF1DE6F456E}"/>
    <cellStyle name="40% - Акцент5 3 2" xfId="161" xr:uid="{386D7F45-0F62-4A81-921D-68C1F6F6B079}"/>
    <cellStyle name="40% - Акцент5 4 2" xfId="162" xr:uid="{AE3B2659-097B-42D0-A1C1-4B523E5190B0}"/>
    <cellStyle name="40% - Акцент5 5 2" xfId="163" xr:uid="{1CC04D96-843A-41BE-A54D-E1A40425269F}"/>
    <cellStyle name="40% - Акцент5 6 2" xfId="164" xr:uid="{18FB3388-8025-465F-AFD2-294E6E302D00}"/>
    <cellStyle name="40% - Акцент5 7 2" xfId="165" xr:uid="{19009305-481A-4BD9-A288-95EA402DBB5B}"/>
    <cellStyle name="40% - Акцент5 8 2" xfId="166" xr:uid="{C36F5EC8-5882-44FA-84C5-C09A10F5D0BC}"/>
    <cellStyle name="40% - Акцент5 9 2" xfId="167" xr:uid="{264235D7-1F50-4797-8421-5BAB4F04C09A}"/>
    <cellStyle name="40% - Акцент6 10 2" xfId="168" xr:uid="{A9170AB2-A7A8-404B-8F51-84938E577DF4}"/>
    <cellStyle name="40% - Акцент6 11" xfId="169" xr:uid="{847EB248-9D31-4C76-A1A1-94979CD6DD93}"/>
    <cellStyle name="40% - Акцент6 2" xfId="170" xr:uid="{AF3FF59A-C1EF-4DDC-8E60-BD783B6CE99C}"/>
    <cellStyle name="40% - Акцент6 2 2" xfId="171" xr:uid="{81A55E38-6671-4D06-B4C4-C1CFC4601CD1}"/>
    <cellStyle name="40% - Акцент6 3 2" xfId="172" xr:uid="{EAC2394E-7372-4F01-A29F-1C25D82030BE}"/>
    <cellStyle name="40% - Акцент6 4 2" xfId="173" xr:uid="{48BF3521-79BE-4609-8E7B-52E1657CC63E}"/>
    <cellStyle name="40% - Акцент6 5 2" xfId="174" xr:uid="{D5936F9D-140B-4B87-B05C-59D1E7F8A826}"/>
    <cellStyle name="40% - Акцент6 6 2" xfId="175" xr:uid="{AF2D6116-44A1-4A9C-887D-39D79BCA077C}"/>
    <cellStyle name="40% - Акцент6 7 2" xfId="176" xr:uid="{09EBFBB9-EC48-4D3A-BCA8-853382979950}"/>
    <cellStyle name="40% - Акцент6 8 2" xfId="177" xr:uid="{1B629830-0DE3-4565-BEDF-CD450B10A221}"/>
    <cellStyle name="40% - Акцент6 9 2" xfId="178" xr:uid="{101B045F-4266-4639-B077-63B539492698}"/>
    <cellStyle name="60% - Акцент1 10 2" xfId="179" xr:uid="{1A6633FA-52E8-46EF-B400-FE1B699CF018}"/>
    <cellStyle name="60% - Акцент1 11" xfId="180" xr:uid="{F6082407-F4AC-4D0C-884A-6BD6B817EDAA}"/>
    <cellStyle name="60% - Акцент1 2" xfId="181" xr:uid="{CF392B84-DD64-4414-89ED-5C3BF50F4D55}"/>
    <cellStyle name="60% - Акцент1 2 2" xfId="182" xr:uid="{9DC05A07-1927-445B-9187-71DAF3F188BE}"/>
    <cellStyle name="60% - Акцент1 3 2" xfId="183" xr:uid="{88FCE14B-4318-4B2F-A63E-B3A8B5A59624}"/>
    <cellStyle name="60% - Акцент1 4 2" xfId="184" xr:uid="{BF18A885-CCA9-4264-B374-59E8B7667718}"/>
    <cellStyle name="60% - Акцент1 5 2" xfId="185" xr:uid="{D01C3B38-167E-430E-8385-AF901B4204AE}"/>
    <cellStyle name="60% - Акцент1 6 2" xfId="186" xr:uid="{1953D273-9DEA-42E1-9843-70FA6257E2A9}"/>
    <cellStyle name="60% - Акцент1 7 2" xfId="187" xr:uid="{0FCE21A4-5661-4BBC-954B-FC258E22EBAB}"/>
    <cellStyle name="60% - Акцент1 8 2" xfId="188" xr:uid="{F66063F6-42B1-47D0-AD5F-0F8C72BB16B2}"/>
    <cellStyle name="60% - Акцент1 9 2" xfId="189" xr:uid="{3EC824A2-E9AF-46B6-8548-F2D16B85F82B}"/>
    <cellStyle name="60% - Акцент2 10 2" xfId="190" xr:uid="{A3E8CC9D-028E-4DC0-BABC-7CF20726FF5E}"/>
    <cellStyle name="60% - Акцент2 11" xfId="191" xr:uid="{CD6EB0EC-EF48-4842-9268-1AFB8E846F03}"/>
    <cellStyle name="60% - Акцент2 2" xfId="192" xr:uid="{D6DD6761-3F05-4412-8168-08CB7AD736EA}"/>
    <cellStyle name="60% - Акцент2 2 2" xfId="193" xr:uid="{50CB8B65-9429-46AD-9997-C72D875D1502}"/>
    <cellStyle name="60% - Акцент2 3 2" xfId="194" xr:uid="{68207ADE-11A9-425D-99F6-BA6FA7DC51FC}"/>
    <cellStyle name="60% - Акцент2 4 2" xfId="195" xr:uid="{ED9858FA-20DF-4C14-8D5E-D7378C9908AD}"/>
    <cellStyle name="60% - Акцент2 5 2" xfId="196" xr:uid="{570F0B6C-F205-4136-A2F2-960746FB6F8E}"/>
    <cellStyle name="60% - Акцент2 6 2" xfId="197" xr:uid="{0779662D-BC89-4A4B-81A0-096533619974}"/>
    <cellStyle name="60% - Акцент2 7 2" xfId="198" xr:uid="{60025A1F-BDB9-4D98-84C9-EA912BCD4816}"/>
    <cellStyle name="60% - Акцент2 8 2" xfId="199" xr:uid="{6EEEBF71-A9E1-4E05-BE21-867AFD814E0E}"/>
    <cellStyle name="60% - Акцент2 9 2" xfId="200" xr:uid="{0D900F24-3EB3-45F3-9ED2-136BBDFB02BB}"/>
    <cellStyle name="60% - Акцент3 10 2" xfId="201" xr:uid="{E5A15571-D9A0-4BA5-9FA5-1EECA5087DD7}"/>
    <cellStyle name="60% - Акцент3 11" xfId="202" xr:uid="{BE95C1DF-A0F5-4D0D-B459-6E9FBA444FE8}"/>
    <cellStyle name="60% - Акцент3 2" xfId="203" xr:uid="{4538F773-5427-4953-8B1A-87130C588700}"/>
    <cellStyle name="60% - Акцент3 2 2" xfId="204" xr:uid="{D98F0565-B30B-46E6-AD9D-9341DDAFFA39}"/>
    <cellStyle name="60% - Акцент3 3 2" xfId="205" xr:uid="{29C6C51F-37D2-4621-924F-73E33E81EA29}"/>
    <cellStyle name="60% - Акцент3 4 2" xfId="206" xr:uid="{F98C0A03-DC8D-4A13-B448-E86CD73B1B41}"/>
    <cellStyle name="60% - Акцент3 5 2" xfId="207" xr:uid="{3F77CBDA-856F-4797-A879-94AA450534C5}"/>
    <cellStyle name="60% - Акцент3 6 2" xfId="208" xr:uid="{B2D1012E-5DB4-41AB-9B4E-9E09E52358F1}"/>
    <cellStyle name="60% - Акцент3 7 2" xfId="209" xr:uid="{17CF1627-B9B6-4E40-A46F-7DDAC1FAA5F9}"/>
    <cellStyle name="60% - Акцент3 8 2" xfId="210" xr:uid="{9DB81CC8-86F1-4733-ABDB-BF1574F76ADF}"/>
    <cellStyle name="60% - Акцент3 9 2" xfId="211" xr:uid="{1A797699-C4DE-4C92-B72A-0EB7C67C9992}"/>
    <cellStyle name="60% - Акцент4 10 2" xfId="212" xr:uid="{79287DF4-9EFB-40EF-B9BD-6983F6CEF136}"/>
    <cellStyle name="60% - Акцент4 11" xfId="213" xr:uid="{BE80C253-5E42-4C80-89E8-47D77ACE02BB}"/>
    <cellStyle name="60% - Акцент4 2" xfId="214" xr:uid="{4C07AB0A-CEDF-4D8E-AE1B-C01B861CA6B7}"/>
    <cellStyle name="60% - Акцент4 2 2" xfId="215" xr:uid="{7C1BA8C9-2F9A-42E1-943B-F5A6476DD622}"/>
    <cellStyle name="60% - Акцент4 3 2" xfId="216" xr:uid="{CF8079E5-7102-4E5A-8C4C-393B70AFAB78}"/>
    <cellStyle name="60% - Акцент4 4 2" xfId="217" xr:uid="{1408816E-B8F8-4A6C-9F25-EB2615FDE502}"/>
    <cellStyle name="60% - Акцент4 5 2" xfId="218" xr:uid="{74648E61-CF06-4D1D-B38D-686A50B030D9}"/>
    <cellStyle name="60% - Акцент4 6 2" xfId="219" xr:uid="{6F20B315-6CB6-48A1-8F46-9BCCE1EA36B8}"/>
    <cellStyle name="60% - Акцент4 7 2" xfId="220" xr:uid="{1D40D964-F194-491A-BDBE-721D5ACDCD5B}"/>
    <cellStyle name="60% - Акцент4 8 2" xfId="221" xr:uid="{C8B7052F-777C-4E78-9E37-6721E2A08126}"/>
    <cellStyle name="60% - Акцент4 9 2" xfId="222" xr:uid="{7AD8B983-2669-4B7D-8A64-2F10CABD3C2C}"/>
    <cellStyle name="60% - Акцент5 10 2" xfId="223" xr:uid="{E7634190-F2D7-4DBC-B78D-2A2C00D14501}"/>
    <cellStyle name="60% - Акцент5 11" xfId="224" xr:uid="{C3AC2F81-B939-4A80-BC36-9939E39B16A4}"/>
    <cellStyle name="60% - Акцент5 2" xfId="225" xr:uid="{56E193AC-5876-4E2A-8A17-F1E429447CBB}"/>
    <cellStyle name="60% - Акцент5 2 2" xfId="226" xr:uid="{62CA9EC1-C978-4DA6-8C67-04E2EE4FC782}"/>
    <cellStyle name="60% - Акцент5 3 2" xfId="227" xr:uid="{32D82E49-1EF1-483C-8D80-09AD05311FBB}"/>
    <cellStyle name="60% - Акцент5 4 2" xfId="228" xr:uid="{9FAA20AA-F636-4EDC-8488-20790E59AAF4}"/>
    <cellStyle name="60% - Акцент5 5 2" xfId="229" xr:uid="{70F7F5BC-CB1D-42D0-B6F2-B8AC05DF3BDA}"/>
    <cellStyle name="60% - Акцент5 6 2" xfId="230" xr:uid="{397703BB-2E93-4A82-8EA3-8E5CA7366FB8}"/>
    <cellStyle name="60% - Акцент5 7 2" xfId="231" xr:uid="{AA31B44D-685F-4DD4-B07D-BFBFD4AFFCF6}"/>
    <cellStyle name="60% - Акцент5 8 2" xfId="232" xr:uid="{F6355199-DD69-4541-9DF9-1FC82C7CD48D}"/>
    <cellStyle name="60% - Акцент5 9 2" xfId="233" xr:uid="{EA01D27C-47B8-4A21-B2D2-DB5C80FB6E97}"/>
    <cellStyle name="60% - Акцент6 10 2" xfId="234" xr:uid="{46FCE2B9-08E6-45A3-8716-B105F9616235}"/>
    <cellStyle name="60% - Акцент6 11" xfId="235" xr:uid="{C9773634-068D-4691-88ED-4E19FD289C79}"/>
    <cellStyle name="60% - Акцент6 2" xfId="236" xr:uid="{F4227EEC-2426-4257-B9D7-635A54EE92B1}"/>
    <cellStyle name="60% - Акцент6 2 2" xfId="237" xr:uid="{B186A1A2-5A13-46C0-91F1-5D45A22FC89B}"/>
    <cellStyle name="60% - Акцент6 3 2" xfId="238" xr:uid="{32306525-781D-4806-B1AA-0A6ED0A4EA53}"/>
    <cellStyle name="60% - Акцент6 4 2" xfId="239" xr:uid="{06EAB4B3-342D-4E28-812B-E2E3BF7F71B2}"/>
    <cellStyle name="60% - Акцент6 5 2" xfId="240" xr:uid="{CFF8F465-5859-407B-B53F-CDF7F8E3972C}"/>
    <cellStyle name="60% - Акцент6 6 2" xfId="241" xr:uid="{5B93E1F8-291A-4A29-AA06-7C7C77D6117C}"/>
    <cellStyle name="60% - Акцент6 7 2" xfId="242" xr:uid="{4A7D7A50-F5B4-48EC-A486-FCEF8A5F3A46}"/>
    <cellStyle name="60% - Акцент6 8 2" xfId="243" xr:uid="{36551FF6-2928-4041-B195-A3A1BB425787}"/>
    <cellStyle name="60% - Акцент6 9 2" xfId="244" xr:uid="{8084B940-7FE0-4353-BBE7-27C23B77D959}"/>
    <cellStyle name="Comma [0]" xfId="245" xr:uid="{C2DF2498-8A22-4CB3-A186-15FE11C6A267}"/>
    <cellStyle name="Comma_irl tel sep5" xfId="246" xr:uid="{39A22AFA-9D60-4A1E-82C2-D038FF0F47E3}"/>
    <cellStyle name="Currency [0]" xfId="247" xr:uid="{113EEF14-2F36-43FC-9A55-D4A9409FEE2C}"/>
    <cellStyle name="Currency_irl tel sep5" xfId="248" xr:uid="{AAD4235F-EFBC-4550-B0F6-7228CD2146AD}"/>
    <cellStyle name="Excel Built-in Normal" xfId="249" xr:uid="{CDDDD036-1BC8-4F2E-996E-9596BD98315F}"/>
    <cellStyle name="Grey" xfId="250" xr:uid="{8C766102-6DFE-4431-95F7-39F1D945D439}"/>
    <cellStyle name="Input [yellow]" xfId="251" xr:uid="{5A51DF91-9BD0-4605-A703-2F0BD26C1A75}"/>
    <cellStyle name="Input [yellow] 2" xfId="252" xr:uid="{82B6B10C-7CA0-4089-AA1E-50EFC0BFBAF6}"/>
    <cellStyle name="Input [yellow] 2 2" xfId="253" xr:uid="{15603648-4DB7-4C40-9AAA-A43B9F95D83E}"/>
    <cellStyle name="Input [yellow] 2 3" xfId="254" xr:uid="{DDF02F08-6FA7-43F7-B9E4-81A3210DC1D4}"/>
    <cellStyle name="Input [yellow] 2 4" xfId="255" xr:uid="{03B4E41A-C8A7-41D8-B5DF-DBEA8C763A58}"/>
    <cellStyle name="Input [yellow] 2 5" xfId="256" xr:uid="{8037B88E-31F1-4D3A-AE9E-CC6783372CBD}"/>
    <cellStyle name="Input [yellow] 2 6" xfId="257" xr:uid="{516B1159-C45C-419E-A110-31980CA965D9}"/>
    <cellStyle name="Input [yellow] 2 7" xfId="258" xr:uid="{CB911AC7-F448-4E49-B477-056FB21DC66F}"/>
    <cellStyle name="Normal - Style1" xfId="259" xr:uid="{27936802-8A5C-4C63-BF31-1F606640ACEF}"/>
    <cellStyle name="Normal 2" xfId="260" xr:uid="{3AAA1A36-B884-432E-9D99-A61E65CBD627}"/>
    <cellStyle name="Normal_1702H" xfId="261" xr:uid="{1237BB62-7FE2-4FF4-AA8D-2F95C4315451}"/>
    <cellStyle name="normбlnм_laroux" xfId="262" xr:uid="{B6E19826-FF2F-4A98-8139-E4FF11E6E273}"/>
    <cellStyle name="Percent [2]" xfId="263" xr:uid="{F9DA0F64-8974-4FD3-8235-67686F7C180F}"/>
    <cellStyle name="SsrChapter" xfId="264" xr:uid="{CC525DCA-4C78-414C-A5A9-21F171A63618}"/>
    <cellStyle name="Акт" xfId="265" xr:uid="{D1A4CC27-BD80-4876-8E34-79C658A32439}"/>
    <cellStyle name="Акт 2" xfId="266" xr:uid="{FB4914AE-B16C-4AEE-8437-A55FE1820BE2}"/>
    <cellStyle name="АктМТСН" xfId="267" xr:uid="{3604DCF6-9B80-4D8E-B7A5-56FD1FBED58C}"/>
    <cellStyle name="Акцент1 10 2" xfId="268" xr:uid="{10B84F95-14F3-4900-9835-1D8956D14FE2}"/>
    <cellStyle name="Акцент1 11" xfId="269" xr:uid="{F0A2F198-4276-4D45-98D3-5B4D3F7B9D8F}"/>
    <cellStyle name="Акцент1 2" xfId="270" xr:uid="{0360A6C4-26D2-4AD1-9ED7-1E55F7A4829C}"/>
    <cellStyle name="Акцент1 2 2" xfId="271" xr:uid="{D6E0BB6F-1BEC-4353-B660-43F24587B0E0}"/>
    <cellStyle name="Акцент1 3 2" xfId="272" xr:uid="{B1F91EDC-8DAE-4945-AE09-8BBC0D3308C9}"/>
    <cellStyle name="Акцент1 4 2" xfId="273" xr:uid="{21C5BEDA-694F-4BDF-BF44-627005616108}"/>
    <cellStyle name="Акцент1 5 2" xfId="274" xr:uid="{22663C5B-0D16-4810-AC6F-5A51B7401B98}"/>
    <cellStyle name="Акцент1 6 2" xfId="275" xr:uid="{59C8A256-30F1-4532-B25A-B2E6D6DC4570}"/>
    <cellStyle name="Акцент1 7 2" xfId="276" xr:uid="{DF32F8BF-8238-4656-BFC4-537831B4E450}"/>
    <cellStyle name="Акцент1 8 2" xfId="277" xr:uid="{B22CB928-43C8-4F44-9943-47BF61E9A627}"/>
    <cellStyle name="Акцент1 9 2" xfId="278" xr:uid="{0BA64F19-CA87-4B7B-B7DB-C0A1E7AA5065}"/>
    <cellStyle name="Акцент2 10 2" xfId="279" xr:uid="{1CDE712A-7323-4089-B436-CF7C2DC5AA82}"/>
    <cellStyle name="Акцент2 11" xfId="280" xr:uid="{EF09B022-92AF-47F3-8DAE-D0A9644BF85B}"/>
    <cellStyle name="Акцент2 2" xfId="281" xr:uid="{FC1CBBF2-0307-4797-8C6B-83D4BC04B05D}"/>
    <cellStyle name="Акцент2 2 2" xfId="282" xr:uid="{2997A6CD-58C3-4295-B29A-31C3420E9EF0}"/>
    <cellStyle name="Акцент2 3 2" xfId="283" xr:uid="{65178256-3932-442F-9D12-BA4A85B90383}"/>
    <cellStyle name="Акцент2 4 2" xfId="284" xr:uid="{9310DB63-8E01-4E63-8EE0-2097B14BFE57}"/>
    <cellStyle name="Акцент2 5 2" xfId="285" xr:uid="{BE77BE1A-68DD-4AAA-870C-7BA8C91253A8}"/>
    <cellStyle name="Акцент2 6 2" xfId="286" xr:uid="{4E961FA8-8527-4334-A504-7CEB8FF8FFE5}"/>
    <cellStyle name="Акцент2 7 2" xfId="287" xr:uid="{8C79241C-CAA7-4DE3-8B9C-56F1458E8BB4}"/>
    <cellStyle name="Акцент2 8 2" xfId="288" xr:uid="{D2251856-B5B9-4AC7-B6D1-E9971DF59578}"/>
    <cellStyle name="Акцент2 9 2" xfId="289" xr:uid="{23F64E47-AE1A-4B7A-8B72-2E1630DBBE1D}"/>
    <cellStyle name="Акцент3 10 2" xfId="290" xr:uid="{93D1AEE2-AA38-4625-8659-82BB6818FC92}"/>
    <cellStyle name="Акцент3 11" xfId="291" xr:uid="{B9F752CB-E164-4B7F-943D-3F5ABD11B503}"/>
    <cellStyle name="Акцент3 2" xfId="292" xr:uid="{38256ABC-14D6-4CA5-B8D3-956062A4A12F}"/>
    <cellStyle name="Акцент3 2 2" xfId="293" xr:uid="{0BA4B43B-5326-4616-89AB-67E57CE733C9}"/>
    <cellStyle name="Акцент3 3 2" xfId="294" xr:uid="{B2906FA5-1820-4E13-915C-9819DA7057E8}"/>
    <cellStyle name="Акцент3 4 2" xfId="295" xr:uid="{21A1D1A9-B5B4-4D5E-AE76-5CF11B5FBB8D}"/>
    <cellStyle name="Акцент3 5 2" xfId="296" xr:uid="{FCC21F67-16AD-4AB1-B47F-127DEC400A43}"/>
    <cellStyle name="Акцент3 6 2" xfId="297" xr:uid="{538027E9-BE1A-4B95-B2C8-50BF24C3C654}"/>
    <cellStyle name="Акцент3 7 2" xfId="298" xr:uid="{775D6E42-B674-43C6-A395-2167D327BF3F}"/>
    <cellStyle name="Акцент3 8 2" xfId="299" xr:uid="{D6A9BC7B-1FCF-49CC-9825-35A6B5417732}"/>
    <cellStyle name="Акцент3 9 2" xfId="300" xr:uid="{26A7BA96-22F8-48FF-B435-E037E9CE837E}"/>
    <cellStyle name="Акцент4 10 2" xfId="301" xr:uid="{E4B74023-2390-4FB5-9BFC-F2A74DC32B23}"/>
    <cellStyle name="Акцент4 11" xfId="302" xr:uid="{BC3EF02B-41DB-44DC-9A79-F3D885BF7BAE}"/>
    <cellStyle name="Акцент4 2" xfId="303" xr:uid="{BFC7BFEB-70D2-4432-A5B9-B71E7C873708}"/>
    <cellStyle name="Акцент4 2 2" xfId="304" xr:uid="{D1AF32AA-DA13-461D-8B5B-2C4BCFD9E5B2}"/>
    <cellStyle name="Акцент4 3 2" xfId="305" xr:uid="{FA6517AA-5547-4192-9669-3C7A9ACBA377}"/>
    <cellStyle name="Акцент4 4 2" xfId="306" xr:uid="{97B6CC5C-FC89-4D76-A012-A1BA133C58ED}"/>
    <cellStyle name="Акцент4 5 2" xfId="307" xr:uid="{FB9DD39C-6357-4593-8856-732B8616404D}"/>
    <cellStyle name="Акцент4 6 2" xfId="308" xr:uid="{AB769CA6-334B-48F6-9348-97C5194EC8BB}"/>
    <cellStyle name="Акцент4 7 2" xfId="309" xr:uid="{F47DD6D1-3E25-4461-B932-C750F0289BA5}"/>
    <cellStyle name="Акцент4 8 2" xfId="310" xr:uid="{460E2A22-2402-49FC-8117-7DD7D5A9DCDB}"/>
    <cellStyle name="Акцент4 9 2" xfId="311" xr:uid="{47F6791D-4906-4186-838F-CF992A2E90B0}"/>
    <cellStyle name="Акцент5 10 2" xfId="312" xr:uid="{E7574158-24F2-436C-87E9-878E634E98E5}"/>
    <cellStyle name="Акцент5 11" xfId="313" xr:uid="{40989079-313C-4017-97B4-E5766C21C7DC}"/>
    <cellStyle name="Акцент5 2" xfId="314" xr:uid="{0CFC69F1-52FA-4145-8F81-E718CBCA2CB8}"/>
    <cellStyle name="Акцент5 2 2" xfId="315" xr:uid="{8F46A637-8375-4C6C-9D22-1B8D39CA8521}"/>
    <cellStyle name="Акцент5 3 2" xfId="316" xr:uid="{CA5C0A9D-60D0-4A47-A0F3-934D968F4142}"/>
    <cellStyle name="Акцент5 4 2" xfId="317" xr:uid="{870E8639-FC09-4EEC-A2AF-1784B180063E}"/>
    <cellStyle name="Акцент5 5 2" xfId="318" xr:uid="{79F415DC-A9D9-4B4D-8B3B-609ED9F501A8}"/>
    <cellStyle name="Акцент5 6 2" xfId="319" xr:uid="{FC9AB916-2D0B-406F-95E0-67A088B0E4F9}"/>
    <cellStyle name="Акцент5 7 2" xfId="320" xr:uid="{15B26518-59FF-4A8C-8C4A-C9F30EFBEC39}"/>
    <cellStyle name="Акцент5 8 2" xfId="321" xr:uid="{2917370A-0977-4C02-BA6A-E8D0A29A719E}"/>
    <cellStyle name="Акцент5 9 2" xfId="322" xr:uid="{9D2A347F-FE36-4881-8DD1-ADB8EC6EDD0B}"/>
    <cellStyle name="Акцент6 10 2" xfId="323" xr:uid="{736DE6E7-A2C5-4BA1-AE66-83705ED3AF84}"/>
    <cellStyle name="Акцент6 11" xfId="324" xr:uid="{E6072559-D835-41A0-AD35-186D014543C1}"/>
    <cellStyle name="Акцент6 2" xfId="325" xr:uid="{00B852EC-4494-4A8E-AB11-495ABE661E23}"/>
    <cellStyle name="Акцент6 2 2" xfId="326" xr:uid="{1B96265D-9706-4C50-BC4E-19E36D10EF07}"/>
    <cellStyle name="Акцент6 3 2" xfId="327" xr:uid="{B1715449-2FE2-437C-B9F9-DA878D9AFB47}"/>
    <cellStyle name="Акцент6 4 2" xfId="328" xr:uid="{8B1D7157-CE7A-4B5F-8089-53873EBB8808}"/>
    <cellStyle name="Акцент6 5 2" xfId="329" xr:uid="{AB4C0A97-24EC-484A-8A37-DD24340944B0}"/>
    <cellStyle name="Акцент6 6 2" xfId="330" xr:uid="{DB75B284-AFE6-482F-A5BF-DF9D1753AF9B}"/>
    <cellStyle name="Акцент6 7 2" xfId="331" xr:uid="{4F18DCD0-FA1E-47DC-A9B4-BBFBB4627036}"/>
    <cellStyle name="Акцент6 8 2" xfId="332" xr:uid="{7CBBE9E7-E6AA-44A6-98EC-0EEFE9A0C04F}"/>
    <cellStyle name="Акцент6 9 2" xfId="333" xr:uid="{4ADD33EC-091E-4554-BABF-E410C88DEBE3}"/>
    <cellStyle name="Ввод  10 2" xfId="334" xr:uid="{F3DC73B4-42CD-4F47-AB8C-422973D16DBF}"/>
    <cellStyle name="Ввод  10 2 2" xfId="335" xr:uid="{251FB856-16C3-40A4-8624-34A76D76CFA4}"/>
    <cellStyle name="Ввод  10 2 3" xfId="336" xr:uid="{6AE3E3B8-E9A5-45AA-9E1E-E33F08E09267}"/>
    <cellStyle name="Ввод  10 2 4" xfId="337" xr:uid="{4C1DB2B0-0B7C-46D0-9093-03BC38008941}"/>
    <cellStyle name="Ввод  10 2 5" xfId="338" xr:uid="{CB01C7BF-E5B9-4A61-B2A4-AEA3DF5A08EF}"/>
    <cellStyle name="Ввод  10 2 6" xfId="339" xr:uid="{33DF313B-2871-4263-BA2F-194C849325B3}"/>
    <cellStyle name="Ввод  10 2 7" xfId="340" xr:uid="{F122FECC-5012-4497-9DF3-51892544C4F4}"/>
    <cellStyle name="Ввод  11" xfId="341" xr:uid="{9C5B3D67-5CDB-4B53-8C25-629A94964D2B}"/>
    <cellStyle name="Ввод  11 2" xfId="342" xr:uid="{713AD130-CADD-457A-B8F2-D38BEDBD6D1F}"/>
    <cellStyle name="Ввод  11 3" xfId="343" xr:uid="{E54BB1F3-E5E2-4268-9CB9-0495BCDC1046}"/>
    <cellStyle name="Ввод  11 4" xfId="344" xr:uid="{123A5FD3-9A27-4906-BFB7-450E2FA25F12}"/>
    <cellStyle name="Ввод  11 5" xfId="345" xr:uid="{72015727-7224-4450-B770-A56897CA20FF}"/>
    <cellStyle name="Ввод  11 6" xfId="346" xr:uid="{FC44322D-938F-4A22-B3E4-4835094920A3}"/>
    <cellStyle name="Ввод  11 7" xfId="347" xr:uid="{83B7A011-80DF-41EF-8FD9-4D4175F891D6}"/>
    <cellStyle name="Ввод  2" xfId="348" xr:uid="{514DEB29-61BC-415E-9963-C4093CB60A64}"/>
    <cellStyle name="Ввод  2 2" xfId="349" xr:uid="{9E3D76CF-92B9-4603-AE06-F454AA544EF8}"/>
    <cellStyle name="Ввод  2 2 2" xfId="350" xr:uid="{EE91F960-5842-4A9F-B0BF-67B4614CC80E}"/>
    <cellStyle name="Ввод  2 2 3" xfId="351" xr:uid="{AB5C2C57-E8B3-4DA9-9F03-1E9BE6206A5A}"/>
    <cellStyle name="Ввод  2 2 4" xfId="352" xr:uid="{C4552450-3C07-40C5-B595-2BD3FE494167}"/>
    <cellStyle name="Ввод  2 2 5" xfId="353" xr:uid="{B40B5504-983D-46CD-856A-6FBED6401068}"/>
    <cellStyle name="Ввод  2 2 6" xfId="354" xr:uid="{398A42F5-C002-43AE-9AD9-49B7917DCC69}"/>
    <cellStyle name="Ввод  2 2 7" xfId="355" xr:uid="{8462E7F8-61A7-4506-983A-3B962222E413}"/>
    <cellStyle name="Ввод  2 3" xfId="356" xr:uid="{189AC6FD-FD96-4D65-9B61-7F2E728CD1C7}"/>
    <cellStyle name="Ввод  2 4" xfId="357" xr:uid="{ECB02918-02C3-4770-82E5-65D4C366CFA1}"/>
    <cellStyle name="Ввод  2 5" xfId="358" xr:uid="{2B695F95-AB49-4995-9CB7-E6BA05681658}"/>
    <cellStyle name="Ввод  2 6" xfId="359" xr:uid="{08A0EFBE-8B80-43A1-A6C1-AF978B74C1F9}"/>
    <cellStyle name="Ввод  2 7" xfId="360" xr:uid="{1DF854BF-AE73-49F3-8F02-39AC8E9917B5}"/>
    <cellStyle name="Ввод  2 8" xfId="361" xr:uid="{31430023-E6BD-4E04-B663-FD254506C8E5}"/>
    <cellStyle name="Ввод  3 2" xfId="362" xr:uid="{8DECC378-B95F-492C-ABFD-D50CE5289843}"/>
    <cellStyle name="Ввод  3 2 2" xfId="363" xr:uid="{3D51118D-12D3-422D-A433-04D8879A0BA3}"/>
    <cellStyle name="Ввод  3 2 3" xfId="364" xr:uid="{045929E0-B3D5-4658-BA6A-50C9461D57C8}"/>
    <cellStyle name="Ввод  3 2 4" xfId="365" xr:uid="{40F90E40-9B88-4DF6-AC6F-34A0D828D9A2}"/>
    <cellStyle name="Ввод  3 2 5" xfId="366" xr:uid="{7E5A8DBE-9F22-464D-A395-4C76D4766949}"/>
    <cellStyle name="Ввод  3 2 6" xfId="367" xr:uid="{DBE9D18A-0D10-47D6-BA94-9938E03F7AAB}"/>
    <cellStyle name="Ввод  3 2 7" xfId="368" xr:uid="{298B5002-11AE-44E7-8FEE-264FA268130F}"/>
    <cellStyle name="Ввод  4 2" xfId="369" xr:uid="{BFEF62D1-74F6-4401-89A5-C12BB9CD66BC}"/>
    <cellStyle name="Ввод  4 2 2" xfId="370" xr:uid="{2064BD7B-8DA7-412B-B4BD-050BE597A05C}"/>
    <cellStyle name="Ввод  4 2 3" xfId="371" xr:uid="{E304A98A-8603-4A53-9226-EA275BA87731}"/>
    <cellStyle name="Ввод  4 2 4" xfId="372" xr:uid="{33C71D62-6499-4E05-AC92-FEED18164835}"/>
    <cellStyle name="Ввод  4 2 5" xfId="373" xr:uid="{40F7CFB4-5041-4FC2-98FF-65B1AD474CB4}"/>
    <cellStyle name="Ввод  4 2 6" xfId="374" xr:uid="{8E4860CE-2BFD-40BF-A30A-A9B9F362D529}"/>
    <cellStyle name="Ввод  4 2 7" xfId="375" xr:uid="{086CED1D-4095-473C-B766-759D2D7D9A2B}"/>
    <cellStyle name="Ввод  5 2" xfId="376" xr:uid="{DE60B846-F9B8-4506-85D8-E85560578B15}"/>
    <cellStyle name="Ввод  5 2 2" xfId="377" xr:uid="{3DF91C3A-7623-40E7-ADDF-668B482E7814}"/>
    <cellStyle name="Ввод  5 2 3" xfId="378" xr:uid="{042D9BB4-DE30-45D4-9397-CF80A0B41812}"/>
    <cellStyle name="Ввод  5 2 4" xfId="379" xr:uid="{DA3D0337-FC61-42BF-96FE-55A242273F01}"/>
    <cellStyle name="Ввод  5 2 5" xfId="380" xr:uid="{B973CD2F-FB99-4CD7-8BF8-EE727178F21E}"/>
    <cellStyle name="Ввод  5 2 6" xfId="381" xr:uid="{4929A9B3-0846-449A-BBFE-DF259D664988}"/>
    <cellStyle name="Ввод  5 2 7" xfId="382" xr:uid="{C2167D17-307B-49B7-8B2A-F0379C0D98AB}"/>
    <cellStyle name="Ввод  6 2" xfId="383" xr:uid="{2F35DCE3-0B68-4B65-87FC-BA3494580B94}"/>
    <cellStyle name="Ввод  6 2 2" xfId="384" xr:uid="{EDF7FCA4-4530-49EE-8599-231A9AFE3633}"/>
    <cellStyle name="Ввод  6 2 3" xfId="385" xr:uid="{5C9D4CEB-65CE-4739-BFD0-A94666EAD9E1}"/>
    <cellStyle name="Ввод  6 2 4" xfId="386" xr:uid="{429B1BB4-D9EF-4462-92AA-8FB06BBAC27D}"/>
    <cellStyle name="Ввод  6 2 5" xfId="387" xr:uid="{EFD505E9-D659-4BAE-8C40-666DB6B50BCF}"/>
    <cellStyle name="Ввод  6 2 6" xfId="388" xr:uid="{3F3FC541-F5B9-4479-8856-F80DBC0095E4}"/>
    <cellStyle name="Ввод  6 2 7" xfId="389" xr:uid="{4D4ABB5C-27B0-4C18-9950-C5236D699D85}"/>
    <cellStyle name="Ввод  7 2" xfId="390" xr:uid="{A8088A8D-9A00-4837-8A7C-FD75366EA4B5}"/>
    <cellStyle name="Ввод  7 2 2" xfId="391" xr:uid="{E70E1F9C-9163-4B66-99E5-79923F533646}"/>
    <cellStyle name="Ввод  7 2 3" xfId="392" xr:uid="{AF8F87FD-8A41-4157-B9A9-4A1BE13AE741}"/>
    <cellStyle name="Ввод  7 2 4" xfId="393" xr:uid="{C0BFB0FA-A9C5-42CC-81FD-C85BE2B44CD8}"/>
    <cellStyle name="Ввод  7 2 5" xfId="394" xr:uid="{766C17B3-A006-4563-97F9-F27CC950F9F9}"/>
    <cellStyle name="Ввод  7 2 6" xfId="395" xr:uid="{F733E153-8760-4FDD-B153-C8FF4DADB337}"/>
    <cellStyle name="Ввод  7 2 7" xfId="396" xr:uid="{ABED1D64-D8B2-4774-9AF3-AAD88CD25F7F}"/>
    <cellStyle name="Ввод  8 2" xfId="397" xr:uid="{66675018-CBCB-483C-8B7E-346C7F0C371B}"/>
    <cellStyle name="Ввод  8 2 2" xfId="398" xr:uid="{5EB2DA17-0C97-490F-808E-81024195FDE3}"/>
    <cellStyle name="Ввод  8 2 3" xfId="399" xr:uid="{8CE9F96C-2068-41B4-94BC-8EEFF7532248}"/>
    <cellStyle name="Ввод  8 2 4" xfId="400" xr:uid="{1AAEE16E-C877-4347-8806-E64F21B05D33}"/>
    <cellStyle name="Ввод  8 2 5" xfId="401" xr:uid="{A27F1EA3-3F2F-4890-987B-51F8ACAB41DB}"/>
    <cellStyle name="Ввод  8 2 6" xfId="402" xr:uid="{07C23B2D-1AB3-43BD-9148-2FD5FB9C2B15}"/>
    <cellStyle name="Ввод  8 2 7" xfId="403" xr:uid="{770471E8-6CA6-4F7C-82E1-C49799469D50}"/>
    <cellStyle name="Ввод  9 2" xfId="404" xr:uid="{9A89B57F-B30E-4576-BE60-20432CA38C36}"/>
    <cellStyle name="Ввод  9 2 2" xfId="405" xr:uid="{BFB768F2-22AE-407C-B62B-BEC35530C8FA}"/>
    <cellStyle name="Ввод  9 2 3" xfId="406" xr:uid="{BE17455E-92A4-498E-8C86-261FDBE870C4}"/>
    <cellStyle name="Ввод  9 2 4" xfId="407" xr:uid="{E4F8EE2E-D0A3-4DE0-A093-C2CA87CFC674}"/>
    <cellStyle name="Ввод  9 2 5" xfId="408" xr:uid="{306EF838-4FC7-44F9-8B38-877D7D9777DB}"/>
    <cellStyle name="Ввод  9 2 6" xfId="409" xr:uid="{B62EF073-14E9-4FEF-AA9B-103081209B55}"/>
    <cellStyle name="Ввод  9 2 7" xfId="410" xr:uid="{A883E104-4517-4A6E-B6B9-9822FF8E3D76}"/>
    <cellStyle name="ВедРесурсов" xfId="411" xr:uid="{A0B6E5AF-F4F8-4424-BDA5-062B8618D408}"/>
    <cellStyle name="ВедРесурсов 2" xfId="412" xr:uid="{046C014C-0D2D-4005-BF84-34BEEE1C1B5B}"/>
    <cellStyle name="ВедРесурсовАкт" xfId="413" xr:uid="{CB543268-1A07-4110-846E-36BEDB54763C}"/>
    <cellStyle name="Вывод 10 2" xfId="414" xr:uid="{42558230-040E-4600-B3FA-D170E926630B}"/>
    <cellStyle name="Вывод 10 2 2" xfId="415" xr:uid="{68A54D51-569B-4163-AEDC-A3398EB7EB03}"/>
    <cellStyle name="Вывод 10 2 3" xfId="416" xr:uid="{F1DD0A67-80C9-4BA2-B95F-5A6A1BF14BE9}"/>
    <cellStyle name="Вывод 10 2 4" xfId="417" xr:uid="{B7A944EC-B56F-4DCC-9749-6B64984FB928}"/>
    <cellStyle name="Вывод 10 2 5" xfId="418" xr:uid="{75515A01-88F2-462D-97E9-5D6F18C31052}"/>
    <cellStyle name="Вывод 10 2 6" xfId="419" xr:uid="{BFA16B02-6F8E-4F6D-B593-E2F65136743A}"/>
    <cellStyle name="Вывод 10 2 7" xfId="420" xr:uid="{B58148CF-D0F2-4489-9C9A-5DA93B0C3501}"/>
    <cellStyle name="Вывод 11" xfId="421" xr:uid="{6F6A1B45-127C-4566-9D55-572B9F865DBE}"/>
    <cellStyle name="Вывод 11 2" xfId="422" xr:uid="{D4EC31E1-DD58-4DB7-9D69-040BF608D434}"/>
    <cellStyle name="Вывод 11 3" xfId="423" xr:uid="{F0CC3079-9637-4FAC-AEC1-AA9DEC306280}"/>
    <cellStyle name="Вывод 11 4" xfId="424" xr:uid="{9477F793-295D-4189-A52B-0B6E65248E8D}"/>
    <cellStyle name="Вывод 11 5" xfId="425" xr:uid="{DD943B8B-A84E-4518-9BDA-D7D7126FDC3F}"/>
    <cellStyle name="Вывод 11 6" xfId="426" xr:uid="{DFBB8555-BBC2-405D-B300-43C70CEF2CD9}"/>
    <cellStyle name="Вывод 11 7" xfId="427" xr:uid="{421B08A0-C2A6-4273-AEE0-B53CF5C055B1}"/>
    <cellStyle name="Вывод 2" xfId="428" xr:uid="{FE3A949D-58CE-4259-BD9B-1A7D7BCB79C9}"/>
    <cellStyle name="Вывод 2 2" xfId="429" xr:uid="{D981AC7C-627E-4509-BB54-6A20ADD31C50}"/>
    <cellStyle name="Вывод 2 2 2" xfId="430" xr:uid="{8ACA95B5-52C1-494F-8EBA-82FCC7B4780F}"/>
    <cellStyle name="Вывод 2 2 3" xfId="431" xr:uid="{02C1B9ED-891F-4608-853F-84AC9A1D6D9C}"/>
    <cellStyle name="Вывод 2 2 4" xfId="432" xr:uid="{1C5ED640-BA25-4DBC-A397-A17AD5E457B9}"/>
    <cellStyle name="Вывод 2 2 5" xfId="433" xr:uid="{997434A7-5D15-44CD-820F-DE2663A94C2F}"/>
    <cellStyle name="Вывод 2 2 6" xfId="434" xr:uid="{4CE94304-1954-427C-94DC-07F2540EB408}"/>
    <cellStyle name="Вывод 2 2 7" xfId="435" xr:uid="{7595476D-D4AC-417E-8AD4-A8D2B701BD86}"/>
    <cellStyle name="Вывод 2 3" xfId="436" xr:uid="{0C4AFCF7-812E-4AA7-B9A6-9918DFAAC227}"/>
    <cellStyle name="Вывод 2 4" xfId="437" xr:uid="{329A429A-C625-416B-A013-44EEB289C326}"/>
    <cellStyle name="Вывод 2 5" xfId="438" xr:uid="{5CE1F472-288D-45C1-AC4E-4D9FCB0196AC}"/>
    <cellStyle name="Вывод 2 6" xfId="439" xr:uid="{34EB82D0-11AE-47CB-92DC-1202C570FBBB}"/>
    <cellStyle name="Вывод 2 7" xfId="440" xr:uid="{F5B05F6B-8DF2-475A-9DD0-7849C7DFBDA1}"/>
    <cellStyle name="Вывод 2 8" xfId="441" xr:uid="{306BB195-2B01-4FB4-B027-A91C24FCDFD3}"/>
    <cellStyle name="Вывод 3 2" xfId="442" xr:uid="{501035F1-818A-477F-A802-10C656D00524}"/>
    <cellStyle name="Вывод 3 2 2" xfId="443" xr:uid="{83BFE572-E168-47EE-8C32-105E8D63E46B}"/>
    <cellStyle name="Вывод 3 2 3" xfId="444" xr:uid="{84890D9D-89DE-4CEC-B54E-0F01F8F8F98C}"/>
    <cellStyle name="Вывод 3 2 4" xfId="445" xr:uid="{7F858510-C1B4-4BC4-9444-53009250A409}"/>
    <cellStyle name="Вывод 3 2 5" xfId="446" xr:uid="{0D7341B0-02E8-47E2-AEE5-1C15BA9FF871}"/>
    <cellStyle name="Вывод 3 2 6" xfId="447" xr:uid="{69C93C97-6AB8-4D4A-A4B8-946C4461568B}"/>
    <cellStyle name="Вывод 3 2 7" xfId="448" xr:uid="{85C257CB-7345-421A-950E-A3BBDC11ABCF}"/>
    <cellStyle name="Вывод 4 2" xfId="449" xr:uid="{3AF176B7-9BB2-4C8B-8BF6-8CD40421421B}"/>
    <cellStyle name="Вывод 4 2 2" xfId="450" xr:uid="{22AABCB1-101B-4DC2-AEC1-1CBDEE905AB9}"/>
    <cellStyle name="Вывод 4 2 3" xfId="451" xr:uid="{E6ABFB5F-50B6-4C8D-B996-12B62D7B9DB3}"/>
    <cellStyle name="Вывод 4 2 4" xfId="452" xr:uid="{720BB133-2585-4050-B584-59D41F9C02EB}"/>
    <cellStyle name="Вывод 4 2 5" xfId="453" xr:uid="{76A17E65-8052-42C9-91BA-C9B4A091B05B}"/>
    <cellStyle name="Вывод 4 2 6" xfId="454" xr:uid="{73B130DD-FF2A-4858-BC23-4DF8A0573B1C}"/>
    <cellStyle name="Вывод 4 2 7" xfId="455" xr:uid="{DEA73E9B-9A2A-465B-9E5E-3022451BE465}"/>
    <cellStyle name="Вывод 5 2" xfId="456" xr:uid="{C85A869C-4E28-49D2-BA39-8942DA08AE3D}"/>
    <cellStyle name="Вывод 5 2 2" xfId="457" xr:uid="{BE6B9E8A-9FA9-4FAF-A6D8-EA27EA32F692}"/>
    <cellStyle name="Вывод 5 2 3" xfId="458" xr:uid="{971B4145-CA8A-4239-A7A0-4CA762061D26}"/>
    <cellStyle name="Вывод 5 2 4" xfId="459" xr:uid="{975983EF-B9AD-45A1-9FDC-DF0B4D6DA268}"/>
    <cellStyle name="Вывод 5 2 5" xfId="460" xr:uid="{A91C820E-1068-4ABF-977F-A4D3B14686D3}"/>
    <cellStyle name="Вывод 5 2 6" xfId="461" xr:uid="{8E5B9401-0C0E-44BB-B937-0D3F33BF1440}"/>
    <cellStyle name="Вывод 5 2 7" xfId="462" xr:uid="{001D3B5E-AF2D-4A88-BBBA-F7163BFC4728}"/>
    <cellStyle name="Вывод 6 2" xfId="463" xr:uid="{AB73314E-35C0-4FC1-84F4-4C320EE28496}"/>
    <cellStyle name="Вывод 6 2 2" xfId="464" xr:uid="{625690A7-D724-43C3-9E8D-998629B5333F}"/>
    <cellStyle name="Вывод 6 2 3" xfId="465" xr:uid="{0A9362E7-940F-4F82-898E-22AEA4D584C6}"/>
    <cellStyle name="Вывод 6 2 4" xfId="466" xr:uid="{C479F830-BA9B-458E-B553-4A89ED9ADDD2}"/>
    <cellStyle name="Вывод 6 2 5" xfId="467" xr:uid="{60B506F4-80B6-425F-964A-A5AE5D1D4121}"/>
    <cellStyle name="Вывод 6 2 6" xfId="468" xr:uid="{37ECFE06-EC40-4AF6-BDF4-A1DDABA7284A}"/>
    <cellStyle name="Вывод 6 2 7" xfId="469" xr:uid="{D438C8CB-5ADE-4385-B24F-7CDD2BE57F7D}"/>
    <cellStyle name="Вывод 7 2" xfId="470" xr:uid="{AEF72EFE-7E0E-4FB5-BDE0-48F17DED2182}"/>
    <cellStyle name="Вывод 7 2 2" xfId="471" xr:uid="{FDB8D965-E69C-43A0-9E0D-F8FAB25C173A}"/>
    <cellStyle name="Вывод 7 2 3" xfId="472" xr:uid="{85E62A23-9B38-4CDF-926A-03770581896A}"/>
    <cellStyle name="Вывод 7 2 4" xfId="473" xr:uid="{8A240816-4637-44EC-BF9B-D2121D5B3C82}"/>
    <cellStyle name="Вывод 7 2 5" xfId="474" xr:uid="{F0B0CECF-7807-4A6C-9F12-3FC7B4999A7F}"/>
    <cellStyle name="Вывод 7 2 6" xfId="475" xr:uid="{BA1D1D73-E2F3-4F60-AEA8-040C16F506AF}"/>
    <cellStyle name="Вывод 7 2 7" xfId="476" xr:uid="{D6A4A141-6600-400F-8F43-01AE92565E30}"/>
    <cellStyle name="Вывод 8 2" xfId="477" xr:uid="{D23C26FA-0E9A-4599-8DA4-1263631680A8}"/>
    <cellStyle name="Вывод 8 2 2" xfId="478" xr:uid="{13B958B5-8EB9-4DA9-9F89-B9DD8EBDE170}"/>
    <cellStyle name="Вывод 8 2 3" xfId="479" xr:uid="{A0C561FF-65CE-4FF5-89C9-585598C64488}"/>
    <cellStyle name="Вывод 8 2 4" xfId="480" xr:uid="{B08BB2E6-5E59-4DBD-8362-35ECD1B77964}"/>
    <cellStyle name="Вывод 8 2 5" xfId="481" xr:uid="{B7AD5FDA-9B0A-469C-B77C-86C48CD65447}"/>
    <cellStyle name="Вывод 8 2 6" xfId="482" xr:uid="{5B6F23F2-32B4-4CDB-8A20-78C99A4B6B9F}"/>
    <cellStyle name="Вывод 8 2 7" xfId="483" xr:uid="{EBB67A37-521B-4C3D-AA5E-3D7997970809}"/>
    <cellStyle name="Вывод 9 2" xfId="484" xr:uid="{60DB959A-3A5E-4FD8-AA1F-88C8943D2BC8}"/>
    <cellStyle name="Вывод 9 2 2" xfId="485" xr:uid="{45C46078-3C8C-4383-9C75-F6A239DCF664}"/>
    <cellStyle name="Вывод 9 2 3" xfId="486" xr:uid="{9A656E6D-4F18-45B8-972D-FC16AA8FBD8D}"/>
    <cellStyle name="Вывод 9 2 4" xfId="487" xr:uid="{C87399A2-55A1-4ACE-8398-00E66D6726A1}"/>
    <cellStyle name="Вывод 9 2 5" xfId="488" xr:uid="{EA8797DE-034D-42DB-AD5C-8816F35C99EB}"/>
    <cellStyle name="Вывод 9 2 6" xfId="489" xr:uid="{8B998F80-B997-4C43-9326-1C8E952F762C}"/>
    <cellStyle name="Вывод 9 2 7" xfId="490" xr:uid="{72100FBA-EFF1-4808-9B9B-4A19A3713E72}"/>
    <cellStyle name="Вычисление 10 2" xfId="491" xr:uid="{8F8239C6-9F0D-4E98-965F-3D8A1F82F103}"/>
    <cellStyle name="Вычисление 10 2 2" xfId="492" xr:uid="{763A8583-C284-426F-9386-54F61781EC63}"/>
    <cellStyle name="Вычисление 10 2 3" xfId="493" xr:uid="{4289C980-B549-4E01-8BDA-1782F55A7144}"/>
    <cellStyle name="Вычисление 10 2 4" xfId="494" xr:uid="{36C850AB-08F4-4CE1-9CCF-9CDD69E87AF2}"/>
    <cellStyle name="Вычисление 10 2 5" xfId="495" xr:uid="{0F3AA1F0-5372-4055-887D-D6194C8A37B2}"/>
    <cellStyle name="Вычисление 10 2 6" xfId="496" xr:uid="{8FC809D5-9C11-4092-9393-31986137B22F}"/>
    <cellStyle name="Вычисление 10 2 7" xfId="497" xr:uid="{75D2FB6F-2E22-4FD0-B77C-A0FCCABFA173}"/>
    <cellStyle name="Вычисление 11" xfId="498" xr:uid="{7CD1D0AE-2364-4E25-B35D-EFED9922A070}"/>
    <cellStyle name="Вычисление 11 2" xfId="499" xr:uid="{7D15F6D9-12C5-4642-B9A1-14EFB30E921D}"/>
    <cellStyle name="Вычисление 11 3" xfId="500" xr:uid="{4C973E79-59B2-4018-8783-269755C070E0}"/>
    <cellStyle name="Вычисление 11 4" xfId="501" xr:uid="{63C6BC37-AE3A-491D-915F-22971DA05CAF}"/>
    <cellStyle name="Вычисление 11 5" xfId="502" xr:uid="{37CEC69F-162F-4BA5-A030-32D6F4FEC7BC}"/>
    <cellStyle name="Вычисление 11 6" xfId="503" xr:uid="{7D6CF65F-0904-428E-8086-D6F924105D23}"/>
    <cellStyle name="Вычисление 11 7" xfId="504" xr:uid="{83E64DA4-12E4-45C8-BCDF-EFE503EBF0AB}"/>
    <cellStyle name="Вычисление 2" xfId="505" xr:uid="{3C1C5326-22D6-42BF-846C-7D042F1ED416}"/>
    <cellStyle name="Вычисление 2 2" xfId="506" xr:uid="{803A706E-66AE-4EAE-A95D-46A08AA0B88E}"/>
    <cellStyle name="Вычисление 2 2 2" xfId="507" xr:uid="{819BC0C4-4489-4F4D-9290-35D129A305D0}"/>
    <cellStyle name="Вычисление 2 2 3" xfId="508" xr:uid="{3CC0CCB6-A666-4BD3-9AFD-C82710BFBDC4}"/>
    <cellStyle name="Вычисление 2 2 4" xfId="509" xr:uid="{3C869EC2-87AA-49A4-A05D-A805388D9912}"/>
    <cellStyle name="Вычисление 2 2 5" xfId="510" xr:uid="{B0BB28D9-C0B7-4FC1-A025-C9EF1E34064B}"/>
    <cellStyle name="Вычисление 2 2 6" xfId="511" xr:uid="{19EB2405-D739-4031-906B-02CE580AFCCB}"/>
    <cellStyle name="Вычисление 2 2 7" xfId="512" xr:uid="{FBD5E305-B368-4B5A-AFB3-FA0FE62BC506}"/>
    <cellStyle name="Вычисление 2 3" xfId="513" xr:uid="{CB8850CA-ED2F-4DED-BFE3-218EC01F0FE0}"/>
    <cellStyle name="Вычисление 2 4" xfId="514" xr:uid="{9C74FC29-B871-43E3-A993-7B9E9B290EFE}"/>
    <cellStyle name="Вычисление 2 5" xfId="515" xr:uid="{6374FD8F-1578-434B-93D4-AA4207CE086E}"/>
    <cellStyle name="Вычисление 2 6" xfId="516" xr:uid="{06A25190-B0C1-4FF7-AF27-20816EAC29F2}"/>
    <cellStyle name="Вычисление 2 7" xfId="517" xr:uid="{4BE14918-DC48-4E22-8535-F97517CB96CC}"/>
    <cellStyle name="Вычисление 2 8" xfId="518" xr:uid="{CD51657B-463E-43D7-83AE-7FEEA9FBFDAF}"/>
    <cellStyle name="Вычисление 3 2" xfId="519" xr:uid="{A1B08E88-138D-452F-9C21-034D0EE811B5}"/>
    <cellStyle name="Вычисление 3 2 2" xfId="520" xr:uid="{8423B65B-77FE-4D5F-86B6-23CCFD75C15C}"/>
    <cellStyle name="Вычисление 3 2 3" xfId="521" xr:uid="{4928A961-40A5-4FB7-A25C-1F1E97B3767B}"/>
    <cellStyle name="Вычисление 3 2 4" xfId="522" xr:uid="{566B1EE0-D8B4-4273-961E-57EE8DF6AE4F}"/>
    <cellStyle name="Вычисление 3 2 5" xfId="523" xr:uid="{70DE7AF3-183D-4D81-A2B3-FE411DE666C7}"/>
    <cellStyle name="Вычисление 3 2 6" xfId="524" xr:uid="{C227FBAE-68D4-450F-A8A5-69D977BDCD1B}"/>
    <cellStyle name="Вычисление 3 2 7" xfId="525" xr:uid="{BB01BFAD-A46C-468D-9C2A-EDB71D6958F8}"/>
    <cellStyle name="Вычисление 4 2" xfId="526" xr:uid="{D03962D4-309F-4F15-AF32-AE574A5CDCA6}"/>
    <cellStyle name="Вычисление 4 2 2" xfId="527" xr:uid="{ACB17D56-BD8E-4FAF-9E50-DD001F28083E}"/>
    <cellStyle name="Вычисление 4 2 3" xfId="528" xr:uid="{FE37B528-D91E-4D07-A40B-96591EA4202D}"/>
    <cellStyle name="Вычисление 4 2 4" xfId="529" xr:uid="{BC513157-FEC9-473A-ABC9-05A1A0F7CDCF}"/>
    <cellStyle name="Вычисление 4 2 5" xfId="530" xr:uid="{5524EF06-F6BA-4A19-9478-95F16AC95A67}"/>
    <cellStyle name="Вычисление 4 2 6" xfId="531" xr:uid="{3B1E7FA5-F5F3-4BAE-BFFF-A4267CEE40D2}"/>
    <cellStyle name="Вычисление 4 2 7" xfId="532" xr:uid="{20AF1B71-6DE0-4247-9430-6C7D51BF1F43}"/>
    <cellStyle name="Вычисление 5 2" xfId="533" xr:uid="{FBC160BB-B90E-4FB4-A779-41E0E7408635}"/>
    <cellStyle name="Вычисление 5 2 2" xfId="534" xr:uid="{B07493D3-9F5C-453B-9A80-808DBBB59DF5}"/>
    <cellStyle name="Вычисление 5 2 3" xfId="535" xr:uid="{A98E1467-0FE2-4CE4-993C-472932C8C7A3}"/>
    <cellStyle name="Вычисление 5 2 4" xfId="536" xr:uid="{877949AE-740B-4C34-8E1E-B09A5D5F07AA}"/>
    <cellStyle name="Вычисление 5 2 5" xfId="537" xr:uid="{1DF3282A-F13D-4184-9839-7D499517D0AB}"/>
    <cellStyle name="Вычисление 5 2 6" xfId="538" xr:uid="{1328FDBE-ACAD-45D4-BF5C-F71D5376FCFD}"/>
    <cellStyle name="Вычисление 5 2 7" xfId="539" xr:uid="{1821B471-D287-4E27-90DC-7CEDB3DD5730}"/>
    <cellStyle name="Вычисление 6 2" xfId="540" xr:uid="{E5D9287A-30EC-408D-8E38-15D5E35964C1}"/>
    <cellStyle name="Вычисление 6 2 2" xfId="541" xr:uid="{19814156-AAD0-4E1E-88EC-37282A618938}"/>
    <cellStyle name="Вычисление 6 2 3" xfId="542" xr:uid="{4D7E4710-B79B-4EE7-9C23-435AAB1F086F}"/>
    <cellStyle name="Вычисление 6 2 4" xfId="543" xr:uid="{C8F97682-A0D8-472D-81DA-7C5C159D182A}"/>
    <cellStyle name="Вычисление 6 2 5" xfId="544" xr:uid="{BBA73EAF-2D17-475A-B2F3-22F558CD73E5}"/>
    <cellStyle name="Вычисление 6 2 6" xfId="545" xr:uid="{738F3D81-BE1D-442D-8B70-EF9379B0E8DA}"/>
    <cellStyle name="Вычисление 6 2 7" xfId="546" xr:uid="{94EB8F85-A600-4330-836C-74FA60466A38}"/>
    <cellStyle name="Вычисление 7 2" xfId="547" xr:uid="{791B830D-367F-4F68-AC80-0D5FC96880EC}"/>
    <cellStyle name="Вычисление 7 2 2" xfId="548" xr:uid="{94EA4424-95C5-467B-8502-B9930E7F094C}"/>
    <cellStyle name="Вычисление 7 2 3" xfId="549" xr:uid="{F856CAA9-18FC-43DA-97E9-A81FA394160C}"/>
    <cellStyle name="Вычисление 7 2 4" xfId="550" xr:uid="{A308236C-D209-416D-93AC-4435669E4138}"/>
    <cellStyle name="Вычисление 7 2 5" xfId="551" xr:uid="{2BBEC168-51E9-498B-806D-B82341F87BE4}"/>
    <cellStyle name="Вычисление 7 2 6" xfId="552" xr:uid="{8D5264A5-30D2-406D-8C02-809FC9F98813}"/>
    <cellStyle name="Вычисление 7 2 7" xfId="553" xr:uid="{133FCFE9-4332-4498-9488-F6ADD5DA0F2A}"/>
    <cellStyle name="Вычисление 8 2" xfId="554" xr:uid="{584DAADF-1F3A-4A62-A617-4F8694779CFD}"/>
    <cellStyle name="Вычисление 8 2 2" xfId="555" xr:uid="{53803FD1-4A6F-4A5E-BA6B-F9253F1D5CE3}"/>
    <cellStyle name="Вычисление 8 2 3" xfId="556" xr:uid="{73AD2F4E-34AB-4A1F-8B2B-D2C46F8EF7AA}"/>
    <cellStyle name="Вычисление 8 2 4" xfId="557" xr:uid="{BFB5935C-776B-4BBE-B3CB-62D5B7EE6D52}"/>
    <cellStyle name="Вычисление 8 2 5" xfId="558" xr:uid="{8B4EF92A-5495-4A17-81A8-F4BAA677E44A}"/>
    <cellStyle name="Вычисление 8 2 6" xfId="559" xr:uid="{00D73EAA-3B84-4FAB-B935-4D9A1CACE27D}"/>
    <cellStyle name="Вычисление 8 2 7" xfId="560" xr:uid="{4189D323-2CD8-4E35-86DD-7440E823C6CA}"/>
    <cellStyle name="Вычисление 9 2" xfId="561" xr:uid="{4BEDE7C0-4C52-4C84-940A-F237345F67A0}"/>
    <cellStyle name="Вычисление 9 2 2" xfId="562" xr:uid="{3C7AA2F2-D524-4E95-9E1C-B9988BC35220}"/>
    <cellStyle name="Вычисление 9 2 3" xfId="563" xr:uid="{51E73CBE-430F-4CC6-A4F1-D0F2FC5D8151}"/>
    <cellStyle name="Вычисление 9 2 4" xfId="564" xr:uid="{C5378E75-4848-4B22-9228-61399703900F}"/>
    <cellStyle name="Вычисление 9 2 5" xfId="565" xr:uid="{4D2B14D6-C728-4960-970A-7C23F18DB719}"/>
    <cellStyle name="Вычисление 9 2 6" xfId="566" xr:uid="{7E869ED8-8690-4726-9DA9-480BA943C73C}"/>
    <cellStyle name="Вычисление 9 2 7" xfId="567" xr:uid="{660D28D9-A45B-4439-AD56-F01168FF0222}"/>
    <cellStyle name="Денежный 2" xfId="568" xr:uid="{0A7F6BD7-5F61-4C2D-93AF-E0E37FBE7BF2}"/>
    <cellStyle name="Денежный 2 2" xfId="569" xr:uid="{90238D51-EFE0-4FAA-BA14-CF4317243F0E}"/>
    <cellStyle name="Денежный 2 3" xfId="570" xr:uid="{3B36A392-0C8A-4DB6-A7DA-0569800E16A8}"/>
    <cellStyle name="Денежный 2 4" xfId="571" xr:uid="{6BE24458-F1D8-4C75-A95A-2E2D75B52293}"/>
    <cellStyle name="Денежный 2 5" xfId="572" xr:uid="{B1BD74A3-F3EB-4F39-BA94-1FE048A538DF}"/>
    <cellStyle name="Денежный 2 6" xfId="573" xr:uid="{978384FF-0B75-4582-ACA7-171C22E25DE4}"/>
    <cellStyle name="Денежный 3" xfId="574" xr:uid="{1ED93C93-F55A-4942-8F1A-88313A00599A}"/>
    <cellStyle name="заголовок" xfId="575" xr:uid="{D7606DE7-D9CC-4856-9ED8-284AD1BC06E2}"/>
    <cellStyle name="Заголовок 1 10 2" xfId="576" xr:uid="{F0B10C83-1137-497F-8138-364065117E1B}"/>
    <cellStyle name="Заголовок 1 11" xfId="577" xr:uid="{4AB0C35E-16D4-42F6-9EED-8E8EE2724441}"/>
    <cellStyle name="Заголовок 1 2" xfId="578" xr:uid="{00F78E98-D344-41DA-8234-CAA7DCD431B6}"/>
    <cellStyle name="Заголовок 1 2 2" xfId="579" xr:uid="{C1280FAF-BC01-4641-AA87-E24513249AB0}"/>
    <cellStyle name="Заголовок 1 3 2" xfId="580" xr:uid="{468A4438-82B8-433D-9D14-B85373C5F9AA}"/>
    <cellStyle name="Заголовок 1 4 2" xfId="581" xr:uid="{89BF7090-CB75-47F0-A0C6-5D4BB1D8A503}"/>
    <cellStyle name="Заголовок 1 5 2" xfId="582" xr:uid="{CA05C69D-0698-41DB-B215-2631AA8F402B}"/>
    <cellStyle name="Заголовок 1 6 2" xfId="583" xr:uid="{8D1B6611-3070-40F3-B09A-CA1296545B8C}"/>
    <cellStyle name="Заголовок 1 7 2" xfId="584" xr:uid="{E88B3A5D-FB17-496B-8356-C5522CD0E388}"/>
    <cellStyle name="Заголовок 1 8 2" xfId="585" xr:uid="{F469BFCB-9AF0-4F67-BA82-7957BB461AAD}"/>
    <cellStyle name="Заголовок 1 9 2" xfId="586" xr:uid="{97753CE7-989E-43B2-A69A-1C96380C7114}"/>
    <cellStyle name="Заголовок 2 10 2" xfId="587" xr:uid="{B729A031-38B7-4BFA-9DF8-7BBDF4F3F151}"/>
    <cellStyle name="Заголовок 2 11" xfId="588" xr:uid="{0180B984-EB23-48DF-93D0-31D9FF5CF47B}"/>
    <cellStyle name="Заголовок 2 2" xfId="589" xr:uid="{3AAE9336-B70D-4F63-8F59-5EC344642476}"/>
    <cellStyle name="Заголовок 2 2 2" xfId="590" xr:uid="{0F2A8AD2-3274-4179-AD57-1CCB3EF3EE3B}"/>
    <cellStyle name="Заголовок 2 3 2" xfId="591" xr:uid="{BB204E1C-C24B-4BA0-94FA-2872CD1FE44F}"/>
    <cellStyle name="Заголовок 2 4 2" xfId="592" xr:uid="{10AC5211-E140-4190-A515-9AC924C4D219}"/>
    <cellStyle name="Заголовок 2 5 2" xfId="593" xr:uid="{047466AF-A506-464A-A769-2A961AAE9EDA}"/>
    <cellStyle name="Заголовок 2 6 2" xfId="594" xr:uid="{05B49E0D-CE98-4648-8B8F-E1A7ADE7C984}"/>
    <cellStyle name="Заголовок 2 7 2" xfId="595" xr:uid="{ED1FE95A-598D-4AE3-9B06-C7D3FFC4E300}"/>
    <cellStyle name="Заголовок 2 8 2" xfId="596" xr:uid="{F2E2B252-14D8-4214-B874-8C4B346343D8}"/>
    <cellStyle name="Заголовок 2 9 2" xfId="597" xr:uid="{76C8C6E9-D2DD-418F-85C9-FB4E3DCE0258}"/>
    <cellStyle name="Заголовок 3 10 2" xfId="598" xr:uid="{B8B048B5-F7EF-4789-9680-83888793509E}"/>
    <cellStyle name="Заголовок 3 11" xfId="599" xr:uid="{61FA2494-384D-44EE-89EE-CB7BDE25E155}"/>
    <cellStyle name="Заголовок 3 2" xfId="600" xr:uid="{5A2A6108-CC11-4D4B-8B9D-0241B7CEEEC5}"/>
    <cellStyle name="Заголовок 3 2 2" xfId="601" xr:uid="{F4106CD2-2C24-4A5C-984B-8C0E61672F30}"/>
    <cellStyle name="Заголовок 3 3 2" xfId="602" xr:uid="{8840B775-66C2-4EE2-8168-7B9022CF270E}"/>
    <cellStyle name="Заголовок 3 4 2" xfId="603" xr:uid="{7CF69D2C-48F7-4247-8956-48D19CDC7862}"/>
    <cellStyle name="Заголовок 3 5 2" xfId="604" xr:uid="{A429C67E-996D-47B6-99E7-93922B1E4F00}"/>
    <cellStyle name="Заголовок 3 6 2" xfId="605" xr:uid="{6AB4BEF3-9DCF-4E05-8EFF-ED65C5B68A5D}"/>
    <cellStyle name="Заголовок 3 7 2" xfId="606" xr:uid="{049C65F7-D436-4877-B802-EB59C6C428A7}"/>
    <cellStyle name="Заголовок 3 8 2" xfId="607" xr:uid="{48CD2085-76F9-486D-9D7B-F71EFD625931}"/>
    <cellStyle name="Заголовок 3 9 2" xfId="608" xr:uid="{A258A40E-5BC1-41C5-B2EC-A2D778F2C052}"/>
    <cellStyle name="Заголовок 4 10 2" xfId="609" xr:uid="{60F3C4E0-ED66-4703-AE5C-1473BF0C14BB}"/>
    <cellStyle name="Заголовок 4 11" xfId="610" xr:uid="{5E983F75-0699-425C-A3F1-F92409B2A8BB}"/>
    <cellStyle name="Заголовок 4 2" xfId="611" xr:uid="{CD7D53E3-9D2D-4385-A128-B96E22CD661C}"/>
    <cellStyle name="Заголовок 4 2 2" xfId="612" xr:uid="{B4997FCF-6412-45A4-B034-16FE1A707975}"/>
    <cellStyle name="Заголовок 4 3 2" xfId="613" xr:uid="{2DF9DD8E-CBF0-4E00-BF2F-D9AEACA6A7A4}"/>
    <cellStyle name="Заголовок 4 4 2" xfId="614" xr:uid="{95C09664-023F-4045-A067-F970D2E7582D}"/>
    <cellStyle name="Заголовок 4 5 2" xfId="615" xr:uid="{7320E26E-62B0-4914-B463-DC2CA023A39B}"/>
    <cellStyle name="Заголовок 4 6 2" xfId="616" xr:uid="{02CC9028-1C83-40E7-98E0-A2DD6C5BDC75}"/>
    <cellStyle name="Заголовок 4 7 2" xfId="617" xr:uid="{09284F9D-8D44-418F-AF24-C357855D1853}"/>
    <cellStyle name="Заголовок 4 8 2" xfId="618" xr:uid="{80F1C326-5E2B-42F2-8DC7-DD6E7DE08255}"/>
    <cellStyle name="Заголовок 4 9 2" xfId="619" xr:uid="{F9451837-13BA-4CD1-8F2F-8550B80492B3}"/>
    <cellStyle name="Индексы" xfId="620" xr:uid="{D362867C-6DA5-4784-AF8D-3C9085AFF765}"/>
    <cellStyle name="Итог 10 2" xfId="621" xr:uid="{DDA7FDFF-4D65-4CD8-89C3-2EE92A851C80}"/>
    <cellStyle name="Итог 10 2 2" xfId="622" xr:uid="{979CE613-14C4-475B-80D8-04C13E1315A3}"/>
    <cellStyle name="Итог 10 2 3" xfId="623" xr:uid="{B335A939-0C1A-478E-9A40-ACFA87227D43}"/>
    <cellStyle name="Итог 10 2 4" xfId="624" xr:uid="{42FEAE1C-B1C2-460B-9798-E4BC9427DD23}"/>
    <cellStyle name="Итог 10 2 5" xfId="625" xr:uid="{22BD7CB1-4DE0-46A3-AFD5-378E7A2008EF}"/>
    <cellStyle name="Итог 10 2 6" xfId="626" xr:uid="{C5F1C5EB-613E-4A33-BED3-D2ED4D585F0A}"/>
    <cellStyle name="Итог 10 2 7" xfId="627" xr:uid="{AAC8E317-0EBB-4181-A9F8-DE7F066140CD}"/>
    <cellStyle name="Итог 11" xfId="628" xr:uid="{86864F09-05A8-459D-A4C4-A18BCEF08755}"/>
    <cellStyle name="Итог 11 2" xfId="629" xr:uid="{8DDAAC7F-D5D7-41D6-A17D-2301F1A09B88}"/>
    <cellStyle name="Итог 11 3" xfId="630" xr:uid="{C05A6EAC-39EA-403A-964A-5133828DF941}"/>
    <cellStyle name="Итог 11 4" xfId="631" xr:uid="{15B50253-1F2A-457B-B093-3E125927C86E}"/>
    <cellStyle name="Итог 11 5" xfId="632" xr:uid="{395799F1-7B73-4F27-9C6F-4446865F9E7D}"/>
    <cellStyle name="Итог 11 6" xfId="633" xr:uid="{89DCAED0-8815-406E-8A65-F2D44E581141}"/>
    <cellStyle name="Итог 11 7" xfId="634" xr:uid="{C04C95B5-359B-43A9-9BC3-F679096CE178}"/>
    <cellStyle name="Итог 2" xfId="635" xr:uid="{46A5F980-FBAD-471D-BBC3-CC364EE44527}"/>
    <cellStyle name="Итог 2 2" xfId="636" xr:uid="{4B7D089C-1D32-461B-A778-3B52D78E9D58}"/>
    <cellStyle name="Итог 2 2 2" xfId="637" xr:uid="{4A429F22-705B-41ED-AB9D-EF228FE9AF25}"/>
    <cellStyle name="Итог 2 2 3" xfId="638" xr:uid="{37D5884C-A1F1-446C-BC03-303E42554F00}"/>
    <cellStyle name="Итог 2 2 4" xfId="639" xr:uid="{0941DC2A-5F0C-4FB2-9A53-711ABEB51B34}"/>
    <cellStyle name="Итог 2 2 5" xfId="640" xr:uid="{7628CE70-FBA4-464F-8982-8CB7CB550116}"/>
    <cellStyle name="Итог 2 2 6" xfId="641" xr:uid="{0C235045-45F4-4410-B01F-03B55B7F60B1}"/>
    <cellStyle name="Итог 2 2 7" xfId="642" xr:uid="{43A0011E-C0F5-45E2-809D-91F6EC0C8ED6}"/>
    <cellStyle name="Итог 2 3" xfId="643" xr:uid="{E6C9B372-6514-48DD-A516-2B0AA5802192}"/>
    <cellStyle name="Итог 2 4" xfId="644" xr:uid="{829FFA8B-194D-43BB-A2CA-45F13D471055}"/>
    <cellStyle name="Итог 2 5" xfId="645" xr:uid="{6EA937F6-32D7-47BB-90CB-88156B0CC4A9}"/>
    <cellStyle name="Итог 2 6" xfId="646" xr:uid="{E2102AEE-7AF1-4FAA-9D2A-B26C13F55E07}"/>
    <cellStyle name="Итог 2 7" xfId="647" xr:uid="{7F727A8C-3D12-4281-A4CE-830E395E0B45}"/>
    <cellStyle name="Итог 2 8" xfId="648" xr:uid="{5152EB58-51A1-447D-A76C-90F4995CC23B}"/>
    <cellStyle name="Итог 3 2" xfId="649" xr:uid="{AB97B431-C81F-44A2-9505-4C94421C57BC}"/>
    <cellStyle name="Итог 3 2 2" xfId="650" xr:uid="{F4BE1323-0319-4119-85B1-3F624940A1FB}"/>
    <cellStyle name="Итог 3 2 3" xfId="651" xr:uid="{0DC25A59-23E7-4F74-891F-8082ECAA2FF9}"/>
    <cellStyle name="Итог 3 2 4" xfId="652" xr:uid="{9BD4664F-96A8-4352-BEBE-0E4EEEE653F1}"/>
    <cellStyle name="Итог 3 2 5" xfId="653" xr:uid="{DD506F6B-CA43-4BE1-9FD3-60EE46E40D24}"/>
    <cellStyle name="Итог 3 2 6" xfId="654" xr:uid="{F7DBC998-FFFD-403D-BC37-D316841D4702}"/>
    <cellStyle name="Итог 3 2 7" xfId="655" xr:uid="{9F1843CB-C1D1-4078-AFC7-C5944F34E27C}"/>
    <cellStyle name="Итог 4 2" xfId="656" xr:uid="{187B35DE-64DC-48DF-A432-53360B2AFB0A}"/>
    <cellStyle name="Итог 4 2 2" xfId="657" xr:uid="{658DA3BF-788D-4346-9556-3B06325EF12C}"/>
    <cellStyle name="Итог 4 2 3" xfId="658" xr:uid="{E3B0B6AC-C5A6-4FDC-B035-73406D6AE878}"/>
    <cellStyle name="Итог 4 2 4" xfId="659" xr:uid="{C4ACF140-3309-4EA6-B850-681772E0FABD}"/>
    <cellStyle name="Итог 4 2 5" xfId="660" xr:uid="{AF079A17-012B-4ECA-9070-594DBE33F6F5}"/>
    <cellStyle name="Итог 4 2 6" xfId="661" xr:uid="{D0E4B57F-08FB-4CF0-A4D0-0509AF6BF22F}"/>
    <cellStyle name="Итог 4 2 7" xfId="662" xr:uid="{DA6EC920-D1F8-499E-AACA-FFD1963B2552}"/>
    <cellStyle name="Итог 5 2" xfId="663" xr:uid="{F6C34A7E-C563-45AB-9B69-BB06F4C414A4}"/>
    <cellStyle name="Итог 5 2 2" xfId="664" xr:uid="{94BEC95E-CBA9-4CCF-8842-3D84CD318335}"/>
    <cellStyle name="Итог 5 2 3" xfId="665" xr:uid="{273755F4-4794-4E76-B028-D0B044FA5BBA}"/>
    <cellStyle name="Итог 5 2 4" xfId="666" xr:uid="{6403D591-E9DC-4B44-AD28-08D0E037A19D}"/>
    <cellStyle name="Итог 5 2 5" xfId="667" xr:uid="{5B2A9437-A822-42C8-A2E3-A1AE6B88EB8B}"/>
    <cellStyle name="Итог 5 2 6" xfId="668" xr:uid="{C4A74EBE-20E9-4BD6-8644-0D18955E2BEE}"/>
    <cellStyle name="Итог 5 2 7" xfId="669" xr:uid="{C2E09432-F96E-437B-8CF7-77667A0ACA72}"/>
    <cellStyle name="Итог 6 2" xfId="670" xr:uid="{F1C03AAC-3E7C-4547-8EAC-7ED75CEF8976}"/>
    <cellStyle name="Итог 6 2 2" xfId="671" xr:uid="{DD28D9DA-8485-4509-AD73-83C34AFBA998}"/>
    <cellStyle name="Итог 6 2 3" xfId="672" xr:uid="{8C69FF0E-1377-436B-AFFA-76B31BE8DE03}"/>
    <cellStyle name="Итог 6 2 4" xfId="673" xr:uid="{848716BC-C48C-4A1F-9EEE-822A657DCCEB}"/>
    <cellStyle name="Итог 6 2 5" xfId="674" xr:uid="{FB4BFC69-66D8-4CE7-AC58-4098F039C4E9}"/>
    <cellStyle name="Итог 6 2 6" xfId="675" xr:uid="{49C0A028-1106-48F9-A7E4-7DE567158CBA}"/>
    <cellStyle name="Итог 6 2 7" xfId="676" xr:uid="{A8322D50-5F84-4BFC-B7CE-FC452C0A4380}"/>
    <cellStyle name="Итог 7 2" xfId="677" xr:uid="{AB631EB8-4284-4277-A24C-703F1B951D8F}"/>
    <cellStyle name="Итог 7 2 2" xfId="678" xr:uid="{9EA12A0D-742C-4189-9AF0-3E6C77CC010A}"/>
    <cellStyle name="Итог 7 2 3" xfId="679" xr:uid="{DDC62FA8-EECA-4060-9032-AAE2C2EF478C}"/>
    <cellStyle name="Итог 7 2 4" xfId="680" xr:uid="{9A4D758D-BC4F-4729-A083-C25366B6FF75}"/>
    <cellStyle name="Итог 7 2 5" xfId="681" xr:uid="{0E8EF365-AB97-4156-83FB-F53DF82A4B98}"/>
    <cellStyle name="Итог 7 2 6" xfId="682" xr:uid="{A1E9CBA8-9F81-47A7-BA77-3D39CD1B688F}"/>
    <cellStyle name="Итог 7 2 7" xfId="683" xr:uid="{B96B1BE8-41CF-471A-8A1F-CDDD74ADDD52}"/>
    <cellStyle name="Итог 8 2" xfId="684" xr:uid="{BBDE8C72-64B6-4FAD-BE36-9879208DD0AE}"/>
    <cellStyle name="Итог 8 2 2" xfId="685" xr:uid="{12497512-BB5B-4EE1-802D-66AA0E3AF88D}"/>
    <cellStyle name="Итог 8 2 3" xfId="686" xr:uid="{C243E57B-0EE5-4E1C-ABBF-433F121D1550}"/>
    <cellStyle name="Итог 8 2 4" xfId="687" xr:uid="{21A98C29-E065-4EC8-8B31-5BC11B5E561F}"/>
    <cellStyle name="Итог 8 2 5" xfId="688" xr:uid="{97716ECB-D6EA-405C-B61B-6567D29C94F2}"/>
    <cellStyle name="Итог 8 2 6" xfId="689" xr:uid="{7D62F2A9-0C73-4802-B1FB-9DD83D257799}"/>
    <cellStyle name="Итог 8 2 7" xfId="690" xr:uid="{E0590C96-8048-4879-9994-6A1CFC9C26AA}"/>
    <cellStyle name="Итог 9 2" xfId="691" xr:uid="{3C87AC72-1C79-4357-A329-26892827FC43}"/>
    <cellStyle name="Итог 9 2 2" xfId="692" xr:uid="{5EB15312-7776-403A-AF7B-FE3B4E4796DF}"/>
    <cellStyle name="Итог 9 2 3" xfId="693" xr:uid="{F7B85B3B-A71F-4710-8CE7-AC1902B250FC}"/>
    <cellStyle name="Итог 9 2 4" xfId="694" xr:uid="{6E5B1A5E-8628-4F9B-99D5-70B2CADA9FBE}"/>
    <cellStyle name="Итог 9 2 5" xfId="695" xr:uid="{15CAF468-3F2B-409B-BBCA-55812E2882A5}"/>
    <cellStyle name="Итог 9 2 6" xfId="696" xr:uid="{819D57B3-92E0-4A89-B5A3-FAD45A75AEBF}"/>
    <cellStyle name="Итог 9 2 7" xfId="697" xr:uid="{AF487D45-A391-427A-AC2E-8A571D73B83E}"/>
    <cellStyle name="Итоги" xfId="698" xr:uid="{2E60B837-8780-40FA-A204-6F9D40B96832}"/>
    <cellStyle name="ИтогоАктБазЦ" xfId="699" xr:uid="{BC814C84-637E-4CEC-93B1-6A7AEB0572F9}"/>
    <cellStyle name="ИтогоАктБИМ" xfId="700" xr:uid="{7E320101-6915-4036-90CB-39D28DBA8B92}"/>
    <cellStyle name="ИтогоАктРесМет" xfId="701" xr:uid="{01720E49-0C5E-499B-A7FF-ADF0DBBAC1F0}"/>
    <cellStyle name="ИтогоБазЦ" xfId="702" xr:uid="{8AE2537E-AAED-42E0-8851-A0380FB3FA59}"/>
    <cellStyle name="ИтогоБИМ" xfId="703" xr:uid="{1DCA5A6C-7618-4797-9938-DAF119EE9DFA}"/>
    <cellStyle name="ИтогоРесМет" xfId="704" xr:uid="{33C0FAAE-814B-4610-8FF8-94CB2E458739}"/>
    <cellStyle name="Контрольная ячейка 10 2" xfId="705" xr:uid="{7A888533-87A1-4C62-9C80-D02C112D5FEB}"/>
    <cellStyle name="Контрольная ячейка 11" xfId="706" xr:uid="{FC84AD23-7BC9-4EE2-B56B-CAD595A795C0}"/>
    <cellStyle name="Контрольная ячейка 2" xfId="707" xr:uid="{4AC0412E-963B-477A-B531-FEB02B9F4B0A}"/>
    <cellStyle name="Контрольная ячейка 2 2" xfId="708" xr:uid="{766F092F-822F-4EA5-83ED-77225EB4EFBB}"/>
    <cellStyle name="Контрольная ячейка 3 2" xfId="709" xr:uid="{C8ED9ADD-AC2A-41FB-AA2E-498E1F00E8BE}"/>
    <cellStyle name="Контрольная ячейка 4 2" xfId="710" xr:uid="{A8D858E9-F4FB-4291-AA00-60788BF605EA}"/>
    <cellStyle name="Контрольная ячейка 5 2" xfId="711" xr:uid="{F7DCAD85-6886-41E7-A53C-67B6E9B07F40}"/>
    <cellStyle name="Контрольная ячейка 6 2" xfId="712" xr:uid="{B5994FB1-A15B-4727-A66E-553D321A19ED}"/>
    <cellStyle name="Контрольная ячейка 7 2" xfId="713" xr:uid="{DC8CB880-0897-4786-AA70-801BD0F0BBFE}"/>
    <cellStyle name="Контрольная ячейка 8 2" xfId="714" xr:uid="{23F1A841-5923-4BBC-8FE4-EEC18F01188D}"/>
    <cellStyle name="Контрольная ячейка 9 2" xfId="715" xr:uid="{427C3D00-548D-4311-8591-4A42B226AB17}"/>
    <cellStyle name="ЛокСмета" xfId="716" xr:uid="{BAA613FD-E27A-478C-9DD1-244CA818242F}"/>
    <cellStyle name="ЛокСмета 2" xfId="717" xr:uid="{71871253-16E2-4501-9EE2-BF405F5314FA}"/>
    <cellStyle name="ЛокСмМТСН" xfId="718" xr:uid="{FF60C912-FEB5-4B17-8328-3A3FC89E54DF}"/>
    <cellStyle name="М29" xfId="719" xr:uid="{8ABD1289-0CDB-4EA1-B32A-CF33EA21D83B}"/>
    <cellStyle name="Название 10 2" xfId="720" xr:uid="{7DFE49FA-CE3E-40BF-AC5C-DDF461F1ADBE}"/>
    <cellStyle name="Название 11" xfId="721" xr:uid="{3F7AC396-0762-415E-A32F-E9402509E8DF}"/>
    <cellStyle name="Название 2" xfId="722" xr:uid="{C2E2AA5A-F000-4906-B567-070C6972B4C6}"/>
    <cellStyle name="Название 2 2" xfId="723" xr:uid="{1C7BAAFC-9E1E-4F47-9C7E-332183298BA3}"/>
    <cellStyle name="Название 3 2" xfId="724" xr:uid="{62BE8A62-C40E-439F-A420-68C511DBFFD6}"/>
    <cellStyle name="Название 4 2" xfId="725" xr:uid="{63A9BB3D-0ED0-4BFB-99B4-2FEB9DAB3230}"/>
    <cellStyle name="Название 5 2" xfId="726" xr:uid="{158D31D1-6D90-472E-9435-85AA3185C091}"/>
    <cellStyle name="Название 6 2" xfId="727" xr:uid="{4FFEAD4F-962E-4445-8D94-FC7F685023D2}"/>
    <cellStyle name="Название 7 2" xfId="728" xr:uid="{7F1511C8-950C-4357-9893-1AC1A467E0C0}"/>
    <cellStyle name="Название 8 2" xfId="729" xr:uid="{FFD7DC95-7EE9-4F90-B4C9-060B58155B3B}"/>
    <cellStyle name="Название 9 2" xfId="730" xr:uid="{80F6AFEC-1D3A-464B-8164-83736B0A7118}"/>
    <cellStyle name="Нейтральный 10 2" xfId="731" xr:uid="{F3840C78-0075-4FE2-A6C6-FE2105E4D7A6}"/>
    <cellStyle name="Нейтральный 11" xfId="732" xr:uid="{8A7A69E8-ECC7-4FC7-9A83-F7C35C6116EE}"/>
    <cellStyle name="Нейтральный 2" xfId="733" xr:uid="{B13BC947-6BFA-4A98-8139-D5331C0E859A}"/>
    <cellStyle name="Нейтральный 2 2" xfId="734" xr:uid="{12DD99EE-86B9-411B-A40B-112914B36BAA}"/>
    <cellStyle name="Нейтральный 3 2" xfId="735" xr:uid="{2A04C5FD-E9B7-48D9-B76B-8268B9B8CDEE}"/>
    <cellStyle name="Нейтральный 4 2" xfId="736" xr:uid="{1661DB1C-90B9-46CE-AC16-424F80D31A84}"/>
    <cellStyle name="Нейтральный 5 2" xfId="737" xr:uid="{65CD9906-99B8-477F-B31D-77590375D39F}"/>
    <cellStyle name="Нейтральный 6 2" xfId="738" xr:uid="{6E080D3E-F386-49E8-9677-725A681869A8}"/>
    <cellStyle name="Нейтральный 7 2" xfId="739" xr:uid="{C96FCE6C-9FDB-4474-9692-F4898F0DAC58}"/>
    <cellStyle name="Нейтральный 8 2" xfId="740" xr:uid="{4C94AAC2-6274-415C-85E6-18D02529CD68}"/>
    <cellStyle name="Нейтральный 9 2" xfId="741" xr:uid="{D73C9517-9549-4845-95E8-4F095876CDCE}"/>
    <cellStyle name="ОбСмета" xfId="742" xr:uid="{5E46899B-5AC3-4D0A-AF93-332685148ED0}"/>
    <cellStyle name="Обычный" xfId="0" builtinId="0"/>
    <cellStyle name="Обычный 10" xfId="743" xr:uid="{7C614CD1-B181-43DB-A122-2D5EDE982085}"/>
    <cellStyle name="Обычный 10 2" xfId="744" xr:uid="{99D637CE-7670-4F56-9658-35282569E174}"/>
    <cellStyle name="Обычный 10 2 2" xfId="745" xr:uid="{206B17CE-A26F-485D-866B-72A5DCE84EF8}"/>
    <cellStyle name="Обычный 10 2 2 2" xfId="1618" xr:uid="{762B7B93-4D1E-4DAE-9628-B4F6C2D127EF}"/>
    <cellStyle name="Обычный 10 2 3" xfId="746" xr:uid="{F57BA50D-9D56-43DC-88EF-D0E96BA6C780}"/>
    <cellStyle name="Обычный 10 3" xfId="747" xr:uid="{39B0CD6E-C1C4-4514-A8D7-A10CC9E1DE6E}"/>
    <cellStyle name="Обычный 10 3 7" xfId="748" xr:uid="{8B9DF01F-A189-437B-876E-ADBC627021F4}"/>
    <cellStyle name="Обычный 10 3 7 2" xfId="749" xr:uid="{38FCF8F6-3931-4FE0-86D0-FB4069FA79EF}"/>
    <cellStyle name="Обычный 10 3 7 2 2" xfId="750" xr:uid="{A915A7CD-2A5D-41B5-8B4F-2F2F764A6045}"/>
    <cellStyle name="Обычный 10 3 7 2 2 2" xfId="751" xr:uid="{E22091DF-C285-4799-9B97-9CCEAEC2BB64}"/>
    <cellStyle name="Обычный 10 3 7 2 2 2 2" xfId="1622" xr:uid="{265B9E35-6578-43BD-9902-201D03B654EC}"/>
    <cellStyle name="Обычный 10 3 7 2 2 3" xfId="1621" xr:uid="{0A35A66E-73EC-4D6C-9308-BE14DFBD9D5C}"/>
    <cellStyle name="Обычный 10 3 7 2 3" xfId="1620" xr:uid="{96FA8475-EA17-4091-B73E-E2943A370F63}"/>
    <cellStyle name="Обычный 10 3 7 3" xfId="1619" xr:uid="{0C2C81F0-520D-4F08-85A3-D1C62B6B31CF}"/>
    <cellStyle name="Обычный 10 4" xfId="752" xr:uid="{D0A74DAC-657C-45F9-B6EC-E11C07924A92}"/>
    <cellStyle name="Обычный 10 4 2" xfId="1623" xr:uid="{36755F39-42EE-45B6-97EB-227AC1C7874E}"/>
    <cellStyle name="Обычный 10 5" xfId="753" xr:uid="{0E2810AF-A88C-411C-B051-72A6E6549995}"/>
    <cellStyle name="Обычный 10 5 2" xfId="1624" xr:uid="{15A8CF94-4D03-426D-A104-454F0F68083A}"/>
    <cellStyle name="Обычный 10 6" xfId="754" xr:uid="{69C01851-4359-4639-9553-9BDA5CE8DE46}"/>
    <cellStyle name="Обычный 10 6 2" xfId="1625" xr:uid="{2E251DC2-B7E3-4D74-B007-082335C31988}"/>
    <cellStyle name="Обычный 10 7" xfId="1617" xr:uid="{43BE8635-CDD7-416B-892B-392990690C4B}"/>
    <cellStyle name="Обычный 100" xfId="755" xr:uid="{11F5F4D0-E8BC-42C3-A17F-080EF276ADFF}"/>
    <cellStyle name="Обычный 100 2" xfId="756" xr:uid="{EE8AEB4D-622D-430F-934E-D0E29D2F5FE8}"/>
    <cellStyle name="Обычный 101" xfId="757" xr:uid="{80E975F2-E36C-4834-A495-34DC6D6B0DA0}"/>
    <cellStyle name="Обычный 101 2" xfId="1626" xr:uid="{583F4BFB-A66F-4DAF-B4B5-4611632009C7}"/>
    <cellStyle name="Обычный 102" xfId="758" xr:uid="{A6190225-6A82-48D6-9BBC-1E242FCEC671}"/>
    <cellStyle name="Обычный 103" xfId="759" xr:uid="{70544DD4-4A68-4470-997E-BFA2A57EE357}"/>
    <cellStyle name="Обычный 103 2" xfId="760" xr:uid="{6E7A464C-122C-476E-A3B3-93439F6FBAAB}"/>
    <cellStyle name="Обычный 104" xfId="761" xr:uid="{54647D5F-B7F8-4C1F-9EF9-52501A5389E7}"/>
    <cellStyle name="Обычный 104 2" xfId="1627" xr:uid="{268611FC-BEF2-4F99-A218-1B4DDA6552BC}"/>
    <cellStyle name="Обычный 105" xfId="762" xr:uid="{5CE448C0-A54F-4B47-B541-6DA952BFDB45}"/>
    <cellStyle name="Обычный 105 2" xfId="1628" xr:uid="{A6A97A91-8FC1-43B1-BAF6-C1FB5F3F4FD8}"/>
    <cellStyle name="Обычный 105 3" xfId="763" xr:uid="{D3A1ECB6-A10E-44B4-A37E-68F0F9104306}"/>
    <cellStyle name="Обычный 105 3 2" xfId="1629" xr:uid="{DD5CEB57-32F1-41C6-9A0B-FD8211AA90E7}"/>
    <cellStyle name="Обычный 106" xfId="764" xr:uid="{64D9E961-2D10-4600-97B4-A6EB75CABE22}"/>
    <cellStyle name="Обычный 106 2" xfId="1630" xr:uid="{0C655C4B-DEEE-4AA9-BC5C-348DB01A7EAE}"/>
    <cellStyle name="Обычный 107" xfId="765" xr:uid="{22F1F6D6-52CA-4150-9C02-E080511C11F6}"/>
    <cellStyle name="Обычный 108" xfId="766" xr:uid="{16B197BE-B671-47A8-91A5-100F261CB85A}"/>
    <cellStyle name="Обычный 109" xfId="3" xr:uid="{EA777761-A953-4CFA-959F-563AD691F69D}"/>
    <cellStyle name="Обычный 11" xfId="767" xr:uid="{0273B76F-1E19-4BAA-A015-2DCA3F5EE707}"/>
    <cellStyle name="Обычный 11 10" xfId="768" xr:uid="{2EB84C9A-3375-495C-9636-79C3380F39F2}"/>
    <cellStyle name="Обычный 11 11" xfId="769" xr:uid="{58590762-7BBD-4766-8192-DC41405EAAA1}"/>
    <cellStyle name="Обычный 11 12" xfId="770" xr:uid="{C01B64A0-9384-4E0B-858E-35342CF3E340}"/>
    <cellStyle name="Обычный 11 13" xfId="771" xr:uid="{525CDEEA-71EC-4E2D-92AC-C951F28DBC06}"/>
    <cellStyle name="Обычный 11 14" xfId="772" xr:uid="{86C649B7-7E40-4BA9-B808-BB14E249DB56}"/>
    <cellStyle name="Обычный 11 15" xfId="1631" xr:uid="{34D2423B-72BE-4CE3-BD96-D82B349B8D9F}"/>
    <cellStyle name="Обычный 11 2" xfId="773" xr:uid="{26340F88-4DDB-4953-93AB-3E63C2A53BE4}"/>
    <cellStyle name="Обычный 11 2 2" xfId="774" xr:uid="{DBB50D8D-CC2F-474C-8C97-73FDD407B81D}"/>
    <cellStyle name="Обычный 11 2 2 2" xfId="775" xr:uid="{1BE8D68F-DE87-4C46-9096-00CEEA60B26F}"/>
    <cellStyle name="Обычный 11 2 3" xfId="776" xr:uid="{61EA0AFF-DD18-4B68-B1C6-254FF1AADC5D}"/>
    <cellStyle name="Обычный 11 2_Выполнение МАЙ КС-02-образец" xfId="777" xr:uid="{CD888457-B27C-4EB2-9C46-7BEB400452EB}"/>
    <cellStyle name="Обычный 11 3" xfId="778" xr:uid="{03B07C89-AFD9-4879-A44D-92544BB9F585}"/>
    <cellStyle name="Обычный 11 3 2" xfId="779" xr:uid="{6F126BCE-F09B-4C55-8131-23F5BFF9184E}"/>
    <cellStyle name="Обычный 11 4" xfId="780" xr:uid="{B41EEF97-23A0-40B8-8C0B-AE017699D862}"/>
    <cellStyle name="Обычный 11 4 2" xfId="781" xr:uid="{E0E6A31F-B24C-4AA1-A967-0A6944CEDE1D}"/>
    <cellStyle name="Обычный 11 5" xfId="782" xr:uid="{7AA3377E-90F3-4C34-89D9-228E5FF49382}"/>
    <cellStyle name="Обычный 11 5 2" xfId="783" xr:uid="{E1225168-A696-48D9-A0D9-CCC67C42FB47}"/>
    <cellStyle name="Обычный 11 5 3" xfId="1632" xr:uid="{E73A7E16-E90D-4E7D-937F-5DD57E49308D}"/>
    <cellStyle name="Обычный 11 6" xfId="784" xr:uid="{11B8C883-0BB1-4A26-895D-28881C4DFC74}"/>
    <cellStyle name="Обычный 11 6 2" xfId="1633" xr:uid="{9807E13D-819E-48E8-8FD0-744874A19E1E}"/>
    <cellStyle name="Обычный 11 7" xfId="785" xr:uid="{190CD293-DA60-4A84-9861-9DBC4E3A96E4}"/>
    <cellStyle name="Обычный 11 8" xfId="786" xr:uid="{DBF79F6F-7683-4740-84C3-ADAC02D35040}"/>
    <cellStyle name="Обычный 11 9" xfId="787" xr:uid="{415CD85C-45A6-4070-9D8C-7076E3EE8FD8}"/>
    <cellStyle name="Обычный 110" xfId="1616" xr:uid="{CA1B653B-8EFD-42DF-A450-A82DFA16A8D5}"/>
    <cellStyle name="Обычный 111" xfId="1765" xr:uid="{FC7576B6-4BDE-461A-B3EC-3C85D6ADE774}"/>
    <cellStyle name="Обычный 112" xfId="1766" xr:uid="{EBEC1C2F-217A-4B3A-8565-9CC6B5441106}"/>
    <cellStyle name="Обычный 113" xfId="1767" xr:uid="{CCEF6471-9709-45BD-BFDB-1EBC57CA2205}"/>
    <cellStyle name="Обычный 12" xfId="788" xr:uid="{7C872C29-AB14-4CEA-BD93-FC5FBCC5ECF7}"/>
    <cellStyle name="Обычный 12 2" xfId="789" xr:uid="{E974A8A0-E8F9-4CCD-9225-EEBC99EA5D5B}"/>
    <cellStyle name="Обычный 12 2 2" xfId="790" xr:uid="{8379759B-2995-494C-9A0D-9EBC5A3FA9E0}"/>
    <cellStyle name="Обычный 12 2 2 2" xfId="1636" xr:uid="{B6FA4CFF-8891-4ABA-B050-B3C9DDA516B4}"/>
    <cellStyle name="Обычный 12 2 3" xfId="1635" xr:uid="{95703D22-3F14-49FE-BB67-400ECA2E0674}"/>
    <cellStyle name="Обычный 12 3" xfId="791" xr:uid="{D93FFFFA-BF11-4AAC-8B96-65CE10112629}"/>
    <cellStyle name="Обычный 12 3 2" xfId="792" xr:uid="{E439D324-AB27-4F9F-BA8E-0796E82D6752}"/>
    <cellStyle name="Обычный 12 4" xfId="793" xr:uid="{9924DB51-D518-4E66-B70D-462E483699B9}"/>
    <cellStyle name="Обычный 12 4 2" xfId="1637" xr:uid="{25F05E32-C458-4FAD-94A9-B05499BC1742}"/>
    <cellStyle name="Обычный 12 5" xfId="1634" xr:uid="{00D6943E-452E-4531-9518-95A59F74E7AC}"/>
    <cellStyle name="Обычный 13" xfId="794" xr:uid="{A6BDEE5C-6287-4F68-AC8D-4BAD51A73643}"/>
    <cellStyle name="Обычный 13 2" xfId="795" xr:uid="{5261CC6B-4302-4F8C-8961-50F33E7B572E}"/>
    <cellStyle name="Обычный 13 2 2" xfId="796" xr:uid="{02F34D90-BBCA-41EE-80A1-2FB99FD67D0C}"/>
    <cellStyle name="Обычный 13 2 3" xfId="797" xr:uid="{5C677228-64D0-46D3-A563-9B6D95A42367}"/>
    <cellStyle name="Обычный 13 3" xfId="798" xr:uid="{A70B75FA-1D5F-4060-8439-54181F5D6265}"/>
    <cellStyle name="Обычный 13 3 2" xfId="799" xr:uid="{CD8C0C1F-1BC4-43A5-8958-2035AF56BDFD}"/>
    <cellStyle name="Обычный 13 3 2 2" xfId="1639" xr:uid="{34333103-B928-4EEE-91AA-3BBA06476643}"/>
    <cellStyle name="Обычный 13 4" xfId="800" xr:uid="{759CE6A8-7F07-414D-AC98-CA3B429DDC0F}"/>
    <cellStyle name="Обычный 13 4 2" xfId="1640" xr:uid="{D049C260-52DB-47D0-9766-1A62B0841DE7}"/>
    <cellStyle name="Обычный 13 5" xfId="1638" xr:uid="{04BF8082-7E77-41F7-A0B0-997159013A46}"/>
    <cellStyle name="Обычный 14" xfId="801" xr:uid="{88B9F89F-B214-4DA9-9B80-73D9CBB567EC}"/>
    <cellStyle name="Обычный 14 2" xfId="802" xr:uid="{423F593C-1415-4AA5-AF77-23FC4FF3B652}"/>
    <cellStyle name="Обычный 14 2 2" xfId="803" xr:uid="{C73968EC-41E4-4703-AF3E-4BB498845262}"/>
    <cellStyle name="Обычный 14 2 2 2" xfId="1643" xr:uid="{5BFEF35E-C213-477F-9530-7F5020D66B92}"/>
    <cellStyle name="Обычный 14 2 3" xfId="1642" xr:uid="{9A2931DE-078A-413B-A908-68F8DC85928C}"/>
    <cellStyle name="Обычный 14 3" xfId="804" xr:uid="{1148326C-AF17-4457-85ED-325FB76A8E9E}"/>
    <cellStyle name="Обычный 14 3 2" xfId="805" xr:uid="{2F771802-1E2E-4397-A540-BF8CAF02A43F}"/>
    <cellStyle name="Обычный 14 3 2 2" xfId="806" xr:uid="{702FDEF8-CD22-4426-AE9C-1283DA4CC32A}"/>
    <cellStyle name="Обычный 14 3 2 2 2" xfId="807" xr:uid="{8C8CFCF7-7493-46D4-A866-1560426DACB6}"/>
    <cellStyle name="Обычный 14 3 2 2 2 2" xfId="1647" xr:uid="{F6EB5B93-A4C9-41B8-8664-4683468F02DC}"/>
    <cellStyle name="Обычный 14 3 2 2 3" xfId="1646" xr:uid="{739ED5E0-B8C3-4E3A-BDDE-DEB9524EE3C8}"/>
    <cellStyle name="Обычный 14 3 2 3" xfId="1645" xr:uid="{2F84AC52-6E8D-490B-A014-9D0249C70B5A}"/>
    <cellStyle name="Обычный 14 3 3" xfId="1644" xr:uid="{0DAD776E-EAEF-4C97-8F38-076B4BE26704}"/>
    <cellStyle name="Обычный 14 4" xfId="1641" xr:uid="{7177E965-5BC8-4CB4-A1D8-876C591D6BF2}"/>
    <cellStyle name="Обычный 15" xfId="808" xr:uid="{FFA9E149-077B-4FB6-8F00-D2BDD1BB569D}"/>
    <cellStyle name="Обычный 15 2" xfId="809" xr:uid="{0683479F-0BEF-4843-BBBA-BD7106DEB3F6}"/>
    <cellStyle name="Обычный 15 2 2" xfId="1649" xr:uid="{E5B87B9B-E228-41C4-A65F-68B14C99A873}"/>
    <cellStyle name="Обычный 15 3" xfId="1648" xr:uid="{C92340E1-653C-4536-8658-0CAB144C4B3C}"/>
    <cellStyle name="Обычный 16" xfId="810" xr:uid="{9E24EEE7-DF34-43CE-A287-F24F7ADD180D}"/>
    <cellStyle name="Обычный 16 2" xfId="811" xr:uid="{3DD6F952-350D-4CD3-9AA9-BA233D2BF67C}"/>
    <cellStyle name="Обычный 16 2 2" xfId="1651" xr:uid="{130B00B9-DD67-47EA-B244-0B67C8815495}"/>
    <cellStyle name="Обычный 16 3" xfId="812" xr:uid="{564E2B68-ABE6-497D-830E-5A820D9F2316}"/>
    <cellStyle name="Обычный 16 4" xfId="1650" xr:uid="{C0A0E423-30B2-4CC4-8FE7-CB43D8169E8D}"/>
    <cellStyle name="Обычный 17" xfId="813" xr:uid="{A72A6003-8A84-4711-9AE7-96C71A75F20D}"/>
    <cellStyle name="Обычный 17 2" xfId="814" xr:uid="{44E5D4C1-B147-4CBF-B637-815129E7D985}"/>
    <cellStyle name="Обычный 17 2 2" xfId="1653" xr:uid="{7F594C65-CA04-4134-8005-283920F5DF3E}"/>
    <cellStyle name="Обычный 17 3" xfId="1652" xr:uid="{E4970B0C-D455-41C6-A698-3AF9A571B48D}"/>
    <cellStyle name="Обычный 18" xfId="815" xr:uid="{33F3FB78-ABCF-4131-B078-25BE151D514F}"/>
    <cellStyle name="Обычный 18 2" xfId="816" xr:uid="{C71E0211-3073-414A-ACC7-1A7225530C1B}"/>
    <cellStyle name="Обычный 18 2 2" xfId="1654" xr:uid="{856BBDED-35A1-4634-ACB3-99C834ABC442}"/>
    <cellStyle name="Обычный 18 3" xfId="817" xr:uid="{BF58D1EA-5001-4063-83E6-36017D769CC8}"/>
    <cellStyle name="Обычный 18 3 2" xfId="1655" xr:uid="{6FBB225F-654E-4B2A-8F66-D99ABC8F7F36}"/>
    <cellStyle name="Обычный 19" xfId="818" xr:uid="{6336BE2F-7B38-4BFE-86E6-82AA4A6794D2}"/>
    <cellStyle name="Обычный 19 2" xfId="819" xr:uid="{D2E1D558-8564-4C5F-AEFC-A63A945ABEFB}"/>
    <cellStyle name="Обычный 2" xfId="820" xr:uid="{911325A7-D302-49EE-8A3B-D1D24BBDF853}"/>
    <cellStyle name="Обычный 2 10" xfId="821" xr:uid="{E42BB030-A761-450D-A2AB-51F484C145F0}"/>
    <cellStyle name="Обычный 2 10 2" xfId="822" xr:uid="{78144375-59EF-4260-880E-C8146E0AA02E}"/>
    <cellStyle name="Обычный 2 11" xfId="823" xr:uid="{2EACADC7-2CCF-45F9-A399-2B20F966C465}"/>
    <cellStyle name="Обычный 2 11 2" xfId="824" xr:uid="{4F5B11B4-33F3-4E19-922C-0BCB8B73C33A}"/>
    <cellStyle name="Обычный 2 11 2 2" xfId="1656" xr:uid="{8DABB68A-601E-4603-8655-17C20DDE1F50}"/>
    <cellStyle name="Обычный 2 12" xfId="825" xr:uid="{96F4FAE6-A92C-4EA3-B686-FEC688B6C990}"/>
    <cellStyle name="Обычный 2 13" xfId="826" xr:uid="{99160683-6797-4318-A20F-DBDD169E6F39}"/>
    <cellStyle name="Обычный 2 13 2" xfId="827" xr:uid="{DBA82739-63B0-4847-8669-931513F11A7F}"/>
    <cellStyle name="Обычный 2 13 2 2" xfId="1658" xr:uid="{8549309C-2FA1-473E-9529-1428E7A2B4BB}"/>
    <cellStyle name="Обычный 2 13 3" xfId="1657" xr:uid="{07E47A31-2015-4A9A-897E-D2F9EACC2900}"/>
    <cellStyle name="Обычный 2 14" xfId="828" xr:uid="{71A16E3E-0968-49B3-BBD8-B4286076BDD0}"/>
    <cellStyle name="Обычный 2 15" xfId="829" xr:uid="{DF84AA8E-82A4-4526-BF30-7692410C5856}"/>
    <cellStyle name="Обычный 2 16" xfId="830" xr:uid="{660D71A7-298D-4265-81CF-F2E775EA8DBB}"/>
    <cellStyle name="Обычный 2 17" xfId="831" xr:uid="{B82AF622-DE0A-4553-A845-6DF74090DDBA}"/>
    <cellStyle name="Обычный 2 18" xfId="832" xr:uid="{B6AF7D03-B308-4EA1-82DC-F2744C20135B}"/>
    <cellStyle name="Обычный 2 19" xfId="833" xr:uid="{547676E1-2F53-4A20-9047-83DAE1C0BC33}"/>
    <cellStyle name="Обычный 2 2" xfId="834" xr:uid="{81AC204A-55E6-41BD-BDD6-1BBE970A25B4}"/>
    <cellStyle name="Обычный 2 2 10" xfId="835" xr:uid="{5C940B16-D311-420D-8791-F66F37E24E63}"/>
    <cellStyle name="Обычный 2 2 11" xfId="836" xr:uid="{F80F466D-19C3-4B0E-8952-4FB41BBEA612}"/>
    <cellStyle name="Обычный 2 2 12" xfId="837" xr:uid="{AD1E3585-981B-4F97-908A-1A8032A9174D}"/>
    <cellStyle name="Обычный 2 2 13" xfId="838" xr:uid="{EED3C3FB-0E9A-43CF-B3A5-098739028007}"/>
    <cellStyle name="Обычный 2 2 2" xfId="839" xr:uid="{6B50DB90-66B3-4628-84EF-AECE80FE40E1}"/>
    <cellStyle name="Обычный 2 2 2 2" xfId="840" xr:uid="{81A96C1B-4B9C-4399-B5E6-94646706157D}"/>
    <cellStyle name="Обычный 2 2 2 2 2" xfId="841" xr:uid="{93242DC7-A172-4C5F-AFD1-E78550E17B1F}"/>
    <cellStyle name="Обычный 2 2 2 2 3" xfId="842" xr:uid="{CA9C52C2-2A59-4EF7-9EF9-391C5D2EE75A}"/>
    <cellStyle name="Обычный 2 2 2 2 4" xfId="843" xr:uid="{201D1814-7B94-474C-96CE-F24D91A8EDB9}"/>
    <cellStyle name="Обычный 2 2 2 2 5" xfId="844" xr:uid="{C39D600E-28F1-4474-A63D-2391E2CBC38E}"/>
    <cellStyle name="Обычный 2 2 2 2 6" xfId="845" xr:uid="{BB8447C0-BFC7-4B60-93D1-58D0D0DF3CC0}"/>
    <cellStyle name="Обычный 2 2 2 2 7" xfId="846" xr:uid="{B5DC4203-C158-41D9-ABF9-83CC1195A514}"/>
    <cellStyle name="Обычный 2 2 2 2 8" xfId="847" xr:uid="{F99627DA-6895-41AE-ABD6-9BF0DEFDAC69}"/>
    <cellStyle name="Обычный 2 2 2 3" xfId="848" xr:uid="{67FA2D40-0603-4649-B70E-6437DD88185D}"/>
    <cellStyle name="Обычный 2 2 2 3 2" xfId="849" xr:uid="{ECE71BE6-150B-4E7D-BB5D-09810D536CF1}"/>
    <cellStyle name="Обычный 2 2 2 3 3" xfId="850" xr:uid="{0DBE8263-43A1-418D-893E-320A39B2A363}"/>
    <cellStyle name="Обычный 2 2 2 4" xfId="851" xr:uid="{CE904607-CB06-44CA-830E-62511FF11688}"/>
    <cellStyle name="Обычный 2 2 2 5" xfId="852" xr:uid="{6498FBBA-0589-4D49-9204-87431B14548E}"/>
    <cellStyle name="Обычный 2 2 2 6" xfId="853" xr:uid="{AF38B9B8-6D5E-45DA-9D87-94998AB9212A}"/>
    <cellStyle name="Обычный 2 2 2 7" xfId="854" xr:uid="{64762F8B-B5FD-42EA-B80E-06FDE71342EE}"/>
    <cellStyle name="Обычный 2 2 2 8" xfId="855" xr:uid="{E26B2285-A19F-4B37-BCB2-8F7F4DD0A094}"/>
    <cellStyle name="Обычный 2 2 3" xfId="856" xr:uid="{EF73C354-B8AD-46D2-89BB-579A9E232A0B}"/>
    <cellStyle name="Обычный 2 2 3 2" xfId="857" xr:uid="{5CC2D0F1-F98C-4E32-ACBC-BF96EC7A1032}"/>
    <cellStyle name="Обычный 2 2 4" xfId="858" xr:uid="{0E5ECCDB-2DA7-4D6D-B802-0F226508D076}"/>
    <cellStyle name="Обычный 2 2 4 2" xfId="859" xr:uid="{DEE6E53F-211B-4BBB-8EA3-26CFD5C226F2}"/>
    <cellStyle name="Обычный 2 2 4 2 2" xfId="860" xr:uid="{A1E18F7D-BCFB-4127-98C8-6855B7A81B8F}"/>
    <cellStyle name="Обычный 2 2 4 2 2 2" xfId="1660" xr:uid="{08F995E7-D305-477E-A629-347D02A29E85}"/>
    <cellStyle name="Обычный 2 2 4 3" xfId="1659" xr:uid="{FC89784C-6F63-48E1-9B67-C27D3F1A9309}"/>
    <cellStyle name="Обычный 2 2 5" xfId="861" xr:uid="{EFC07CED-B8D0-4DDC-A3A5-19A217EEF95D}"/>
    <cellStyle name="Обычный 2 2 5 2" xfId="862" xr:uid="{C871B86E-EA21-44C0-AEF2-82F41E426333}"/>
    <cellStyle name="Обычный 2 2 5 3" xfId="1661" xr:uid="{760A2A6C-CAB3-4836-BEF2-45D1009D57F9}"/>
    <cellStyle name="Обычный 2 2 6" xfId="863" xr:uid="{125CB3E5-44F4-46B7-B821-ADC1B1834AB5}"/>
    <cellStyle name="Обычный 2 2 6 2" xfId="1662" xr:uid="{0AEAC23C-C080-4D7C-92FD-19AFF9694DE5}"/>
    <cellStyle name="Обычный 2 2 7" xfId="864" xr:uid="{D431F8EC-B8F0-438E-8774-59CFE11C17E4}"/>
    <cellStyle name="Обычный 2 2 7 2" xfId="1663" xr:uid="{5E976E6A-6FAF-449D-8EC2-573BB0725133}"/>
    <cellStyle name="Обычный 2 2 8" xfId="865" xr:uid="{AF1BADF6-C6CB-48D8-871D-D9EB371FB669}"/>
    <cellStyle name="Обычный 2 2 9" xfId="866" xr:uid="{7EAE72B8-AB09-4613-B72B-C74460F34607}"/>
    <cellStyle name="Обычный 2 2_металл Сергею 15.10.09" xfId="867" xr:uid="{CDD6FBBF-B72B-46EA-8F7F-90C26979222A}"/>
    <cellStyle name="Обычный 2 20" xfId="868" xr:uid="{D9F3BA88-1CE9-45A9-80AF-A7B804F56507}"/>
    <cellStyle name="Обычный 2 21" xfId="869" xr:uid="{11BC5FAB-4A8B-4746-85A8-373C95CC67F6}"/>
    <cellStyle name="Обычный 2 26" xfId="870" xr:uid="{417C428B-1CD7-4AD0-8818-C54EEA681BF2}"/>
    <cellStyle name="Обычный 2 26 2" xfId="871" xr:uid="{E9774C1D-3912-4CED-BFA7-10AF8F1BFB4F}"/>
    <cellStyle name="Обычный 2 26 2 2" xfId="1665" xr:uid="{D3E3EA37-5EEA-4FF3-9068-393843D624A6}"/>
    <cellStyle name="Обычный 2 26 3" xfId="1664" xr:uid="{D3406426-1126-4E65-8198-6AA52D12F794}"/>
    <cellStyle name="Обычный 2 3" xfId="872" xr:uid="{BD65B083-EE9A-4C39-AE55-BF780D2946F8}"/>
    <cellStyle name="Обычный 2 3 2" xfId="873" xr:uid="{BCDA9558-BB77-479D-8228-24939CBCA345}"/>
    <cellStyle name="Обычный 2 3 2 2" xfId="1666" xr:uid="{5E311CB1-8B10-4AA2-92A2-09C0B8B0E960}"/>
    <cellStyle name="Обычный 2 3 3" xfId="874" xr:uid="{289748CA-0F76-4143-8D85-F3B7DD0AC157}"/>
    <cellStyle name="Обычный 2 3 4" xfId="875" xr:uid="{12E6DA79-2E61-4FD0-ABBA-A449D0C0AB53}"/>
    <cellStyle name="Обычный 2 3 4 2" xfId="1667" xr:uid="{F091C31D-9706-4E3B-AD06-33D669309023}"/>
    <cellStyle name="Обычный 2 3 5" xfId="876" xr:uid="{03D98E12-58CC-4AF2-A60B-E33EFB66425B}"/>
    <cellStyle name="Обычный 2 4" xfId="877" xr:uid="{3DCDAA09-DA6C-457A-A807-ABE6F5A4E5EB}"/>
    <cellStyle name="Обычный 2 4 2" xfId="878" xr:uid="{62E0965D-99D0-4DCE-885D-F68369EEC228}"/>
    <cellStyle name="Обычный 2 4 3" xfId="879" xr:uid="{392D1BEB-21E9-48AB-B224-246FB1531639}"/>
    <cellStyle name="Обычный 2 4 4" xfId="880" xr:uid="{F11127B5-4C6C-47A7-BBFC-22A3EADA7F87}"/>
    <cellStyle name="Обычный 2 5" xfId="881" xr:uid="{BFC76711-FE7E-4426-A89D-5C04DCC224A3}"/>
    <cellStyle name="Обычный 2 5 2" xfId="882" xr:uid="{D6B497E3-E2CB-4942-9CA6-D63EEAC4C8F8}"/>
    <cellStyle name="Обычный 2 5 2 2" xfId="883" xr:uid="{596CA526-13F1-4F15-943D-C5B23B5086C3}"/>
    <cellStyle name="Обычный 2 5 2 3" xfId="884" xr:uid="{A3C7AEFC-82C1-4840-9F64-55924C753F0B}"/>
    <cellStyle name="Обычный 2 5 2_Выполнение МАЙ КС-02-образец" xfId="885" xr:uid="{68831A84-53EE-41A9-BE2F-DECE535740CC}"/>
    <cellStyle name="Обычный 2 5 3" xfId="886" xr:uid="{2AAC3B71-0909-45FE-AFE0-68AC0C73E7A9}"/>
    <cellStyle name="Обычный 2 5 4" xfId="887" xr:uid="{F0F19A20-BDC6-46F2-975C-98E96DBF2367}"/>
    <cellStyle name="Обычный 2 5_Выполнение МАЙ КС-02-образец" xfId="888" xr:uid="{6EC7DAE9-919E-4906-B9B3-D41127CA96BE}"/>
    <cellStyle name="Обычный 2 6" xfId="889" xr:uid="{138765B8-A556-4563-8206-DBC371CC79F2}"/>
    <cellStyle name="Обычный 2 6 2" xfId="890" xr:uid="{99CF5E69-D398-4CD4-A059-76B2B68EEA15}"/>
    <cellStyle name="Обычный 2 7" xfId="891" xr:uid="{C4BB8B57-11B6-4307-B73C-A9499B685F70}"/>
    <cellStyle name="Обычный 2 7 2" xfId="892" xr:uid="{1806A04F-7DA4-42DF-BA18-611FEAF21107}"/>
    <cellStyle name="Обычный 2 7 2 2" xfId="1668" xr:uid="{204BDEA8-B551-4E20-B573-E0BD7E0ED1AD}"/>
    <cellStyle name="Обычный 2 7 3" xfId="893" xr:uid="{E31B143E-18DD-4699-8FB4-D3A333997EA4}"/>
    <cellStyle name="Обычный 2 8" xfId="894" xr:uid="{E825A9F7-B521-425D-BD16-315B22FEEFE0}"/>
    <cellStyle name="Обычный 2 8 2" xfId="895" xr:uid="{3AC3F02A-6DCC-4AEF-BFE4-F5696173B844}"/>
    <cellStyle name="Обычный 2 8 2 2" xfId="1669" xr:uid="{0766B35D-8473-475C-A1A3-6874635F01DA}"/>
    <cellStyle name="Обычный 2 9" xfId="896" xr:uid="{38B22BF8-D3FF-4E37-9D19-8ACB71ADEB4E}"/>
    <cellStyle name="Обычный 2 9 2" xfId="897" xr:uid="{76FD4D8C-E68C-4942-A143-BFB979B4045D}"/>
    <cellStyle name="Обычный 2 9 2 2" xfId="1670" xr:uid="{CD5CCDA0-DC8F-4785-8D0C-E7FF353DC27C}"/>
    <cellStyle name="Обычный 20" xfId="898" xr:uid="{5147F9D0-61B2-46D5-8BB6-B3877B864C31}"/>
    <cellStyle name="Обычный 20 2" xfId="899" xr:uid="{C9AF9547-B756-4D99-88F4-7811EDB8B6C6}"/>
    <cellStyle name="Обычный 20 3" xfId="900" xr:uid="{E360C57C-11B0-4431-AD91-876FF8F5F62C}"/>
    <cellStyle name="Обычный 20 4" xfId="901" xr:uid="{A500D1C3-D7A7-4DAB-8893-8BB6F610B49D}"/>
    <cellStyle name="Обычный 20 5" xfId="902" xr:uid="{2622664B-D0F2-4DFC-BF1A-53F6475233B7}"/>
    <cellStyle name="Обычный 20 6" xfId="1671" xr:uid="{344F80D8-6704-40C0-99C8-F7F276490B71}"/>
    <cellStyle name="Обычный 21" xfId="903" xr:uid="{F4E2647F-B9B1-4285-8FFE-73083B7801E8}"/>
    <cellStyle name="Обычный 21 2" xfId="904" xr:uid="{DACBAF9F-A518-4DEC-B026-DE5EB0C4C624}"/>
    <cellStyle name="Обычный 21 3" xfId="905" xr:uid="{957A032B-A242-4916-9A1E-4C0560B6D7C3}"/>
    <cellStyle name="Обычный 22" xfId="906" xr:uid="{2927F74C-3EFE-408E-9D68-885916E4B794}"/>
    <cellStyle name="Обычный 22 2" xfId="907" xr:uid="{F084571D-B048-4490-B7E7-DF6A7766085B}"/>
    <cellStyle name="Обычный 22 2 2" xfId="1672" xr:uid="{A6981121-6865-4B43-8D45-614498421EA6}"/>
    <cellStyle name="Обычный 22 3" xfId="908" xr:uid="{B455F9F7-E866-4D14-8777-11465925F59D}"/>
    <cellStyle name="Обычный 22 3 2" xfId="1673" xr:uid="{B3A77CBC-E438-495F-9904-C9F47666D29B}"/>
    <cellStyle name="Обычный 23" xfId="909" xr:uid="{EC4BAE1C-47A1-4F9F-9940-55211F032025}"/>
    <cellStyle name="Обычный 23 2" xfId="910" xr:uid="{9645858A-809C-4695-8131-EDDB699FED5F}"/>
    <cellStyle name="Обычный 23 3" xfId="911" xr:uid="{630100DD-3E71-4F73-B987-041E25CFDA5E}"/>
    <cellStyle name="Обычный 24" xfId="912" xr:uid="{43F9E402-DB49-4577-BCAC-554E819750FC}"/>
    <cellStyle name="Обычный 24 2" xfId="913" xr:uid="{02D33952-06C5-4492-A168-691C43662494}"/>
    <cellStyle name="Обычный 24 2 2" xfId="914" xr:uid="{20572F34-149D-4B44-A903-674E4D3C6197}"/>
    <cellStyle name="Обычный 24 3" xfId="915" xr:uid="{09749617-5DE1-47C5-97FC-2990FCE64FC0}"/>
    <cellStyle name="Обычный 25" xfId="916" xr:uid="{85C8F6B9-C481-42D3-BDD1-615BEA0AB2F1}"/>
    <cellStyle name="Обычный 25 2" xfId="917" xr:uid="{9C12ECE2-116F-4A3F-8F19-6B5950191488}"/>
    <cellStyle name="Обычный 26" xfId="918" xr:uid="{DE5A31E3-D2B3-48F5-9FD1-21DBD4A0CF85}"/>
    <cellStyle name="Обычный 26 2" xfId="919" xr:uid="{7444223B-E066-48AE-B1BD-B6F780FCE7B5}"/>
    <cellStyle name="Обычный 26 3" xfId="920" xr:uid="{2C3CB86F-2A3A-4562-9163-EC3771C09702}"/>
    <cellStyle name="Обычный 27" xfId="921" xr:uid="{D39A3B17-2D70-445B-9F8C-FE2809C9DE32}"/>
    <cellStyle name="Обычный 27 2" xfId="922" xr:uid="{679C08FB-F841-4297-9964-F03FD3F94FD4}"/>
    <cellStyle name="Обычный 27 3" xfId="923" xr:uid="{5C1B40D3-5069-48E9-8C36-F6107FF5CD6A}"/>
    <cellStyle name="Обычный 28" xfId="924" xr:uid="{F6410112-6D7B-437A-BC9B-22E8536E9903}"/>
    <cellStyle name="Обычный 28 2" xfId="925" xr:uid="{28B3CE83-B1BC-4333-8D45-C5BFB89F0AC3}"/>
    <cellStyle name="Обычный 28 3" xfId="926" xr:uid="{2102852B-B2C1-4D5B-A087-6C903D0DC5C9}"/>
    <cellStyle name="Обычный 29" xfId="927" xr:uid="{169C46DB-87C6-4ABB-9974-D97FFE9A6A7E}"/>
    <cellStyle name="Обычный 29 2" xfId="928" xr:uid="{B98F9692-2121-4B42-A52E-13206C5DF388}"/>
    <cellStyle name="Обычный 29 3" xfId="929" xr:uid="{B69EA96F-12B9-45DA-8112-BACE6073CFEC}"/>
    <cellStyle name="Обычный 3" xfId="930" xr:uid="{139C7343-6D1D-49B5-AB20-71A16C70EE58}"/>
    <cellStyle name="Обычный 3 10" xfId="931" xr:uid="{F4F751A4-50D7-4657-9AD5-F3157EB3B663}"/>
    <cellStyle name="Обычный 3 11" xfId="1674" xr:uid="{C52F37BD-8872-4331-966A-7F037BF18B9B}"/>
    <cellStyle name="Обычный 3 2" xfId="932" xr:uid="{3458FAA9-CED5-47FB-B42F-159A767AFC0E}"/>
    <cellStyle name="Обычный 3 2 2" xfId="933" xr:uid="{31160DD0-F74E-4E08-92F5-743545088E5B}"/>
    <cellStyle name="Обычный 3 2 2 2" xfId="934" xr:uid="{C3F89958-E53E-4FF7-AA90-9A5AB37B978C}"/>
    <cellStyle name="Обычный 3 2 3" xfId="935" xr:uid="{85508D2B-403D-49AB-8E7A-F09F5EF515BF}"/>
    <cellStyle name="Обычный 3 3" xfId="936" xr:uid="{1577B674-B681-48B7-B40D-FEEAB6BF5487}"/>
    <cellStyle name="Обычный 3 3 2" xfId="937" xr:uid="{DBC009AF-E0E4-4ADA-B7CE-73616D47DD32}"/>
    <cellStyle name="Обычный 3 3 2 2" xfId="1675" xr:uid="{56741154-C4FD-4389-8356-BD2ADD376BC9}"/>
    <cellStyle name="Обычный 3 4" xfId="938" xr:uid="{2BDA8D96-2DA2-4084-B732-1C6965FB1B9F}"/>
    <cellStyle name="Обычный 3 4 2" xfId="939" xr:uid="{D26497E1-C32F-4CC0-A6DA-7AD97884865C}"/>
    <cellStyle name="Обычный 3 5" xfId="940" xr:uid="{C1117C9D-60D1-41AE-AA17-C3344F31C235}"/>
    <cellStyle name="Обычный 3 5 2" xfId="941" xr:uid="{2DA5D30A-C44F-446F-B1D7-ACA3CE1C8AAB}"/>
    <cellStyle name="Обычный 3 6" xfId="942" xr:uid="{30A57D5A-7A3E-481E-BEDA-184AC7F1A928}"/>
    <cellStyle name="Обычный 3 7" xfId="943" xr:uid="{88ECA2D3-F55D-43F2-A33B-6AA126C9AA21}"/>
    <cellStyle name="Обычный 3 8" xfId="944" xr:uid="{9119BF28-1EDF-469B-B743-711A001E9250}"/>
    <cellStyle name="Обычный 3 9" xfId="945" xr:uid="{CCC94D62-BE48-43C8-B063-2A8A17613089}"/>
    <cellStyle name="Обычный 30" xfId="946" xr:uid="{E841200A-E45C-4B13-914E-8DFB2251F3BF}"/>
    <cellStyle name="Обычный 30 2" xfId="947" xr:uid="{402690F2-AD4A-43B7-9DE8-28807608BFC1}"/>
    <cellStyle name="Обычный 30 3" xfId="948" xr:uid="{877CA07A-7CF0-4513-8972-6F972F0A2CB1}"/>
    <cellStyle name="Обычный 31" xfId="949" xr:uid="{4ED18F74-4E3F-4ABE-A886-B77AC496ADDC}"/>
    <cellStyle name="Обычный 31 2" xfId="950" xr:uid="{4727A586-C3CA-433E-9218-FAB75131BF73}"/>
    <cellStyle name="Обычный 31 3" xfId="951" xr:uid="{0B84F607-C0D7-4E26-880F-2F75B381D4AA}"/>
    <cellStyle name="Обычный 32" xfId="952" xr:uid="{CE3FF8CE-8882-45FA-83F8-9CD203050555}"/>
    <cellStyle name="Обычный 32 2" xfId="953" xr:uid="{CF7ACD26-2B89-41E2-BDCD-F5264CE91691}"/>
    <cellStyle name="Обычный 32 3" xfId="954" xr:uid="{76CB648B-2D74-493D-9F72-BC7A066B79FA}"/>
    <cellStyle name="Обычный 33" xfId="955" xr:uid="{7CF82BAC-25FF-4557-8E4B-6DC19EE62FBD}"/>
    <cellStyle name="Обычный 33 2" xfId="956" xr:uid="{4E7F445E-3D2A-4D4A-A6F2-7D8380EC20FA}"/>
    <cellStyle name="Обычный 33 3" xfId="957" xr:uid="{8195B61B-2A9E-449C-80B0-3DA53E99FD74}"/>
    <cellStyle name="Обычный 34" xfId="958" xr:uid="{66C7FE0D-4117-48F7-A466-09B2A93F0AE0}"/>
    <cellStyle name="Обычный 34 2" xfId="959" xr:uid="{2EA84426-4A73-4AC8-B174-61D9AF70BFDF}"/>
    <cellStyle name="Обычный 34 3" xfId="960" xr:uid="{F48823BA-9A2C-4ED5-AA25-80055466025B}"/>
    <cellStyle name="Обычный 35" xfId="961" xr:uid="{D1DCA81B-B51D-43EE-81C0-F6B5B7BF2971}"/>
    <cellStyle name="Обычный 35 2" xfId="962" xr:uid="{B0F173E7-9D5A-4222-816F-6E7352364B6D}"/>
    <cellStyle name="Обычный 36" xfId="963" xr:uid="{B8AE6654-B80C-439C-8A5C-F36BA4779CE9}"/>
    <cellStyle name="Обычный 36 2" xfId="964" xr:uid="{13D1632C-C32B-4E52-993E-33B8B5505E54}"/>
    <cellStyle name="Обычный 37" xfId="965" xr:uid="{E33EBEEF-18FB-43BE-9E4F-0C5F58CACAA3}"/>
    <cellStyle name="Обычный 37 2" xfId="966" xr:uid="{BEED2956-6287-4BC8-B82C-94FE84D390D5}"/>
    <cellStyle name="Обычный 37 3" xfId="967" xr:uid="{E127E86A-EAD9-47FD-B574-A298BB3D5DBD}"/>
    <cellStyle name="Обычный 38" xfId="968" xr:uid="{D14612EC-090F-4999-A6A2-775D0BA6867F}"/>
    <cellStyle name="Обычный 38 2" xfId="969" xr:uid="{3A56C5E2-3E7F-407B-8D1A-CE30100F55E5}"/>
    <cellStyle name="Обычный 39" xfId="970" xr:uid="{4C1BD43A-FCD0-41B3-83C7-375FED7B1521}"/>
    <cellStyle name="Обычный 39 2" xfId="971" xr:uid="{C9BA2F39-947D-4A71-BBC1-F41717014A31}"/>
    <cellStyle name="Обычный 4" xfId="972" xr:uid="{0DF7D439-D75C-4EA2-9E08-84D382222D01}"/>
    <cellStyle name="Обычный 4 10" xfId="973" xr:uid="{F104D4B6-A9AD-48B3-9B6C-0EFD42446363}"/>
    <cellStyle name="Обычный 4 11" xfId="974" xr:uid="{3D944E90-528D-455E-8499-5C7508E18FE9}"/>
    <cellStyle name="Обычный 4 12" xfId="975" xr:uid="{1ABAE88A-F670-4778-BFBC-DF617DD99223}"/>
    <cellStyle name="Обычный 4 13" xfId="976" xr:uid="{7C15262F-8E78-4736-9A64-085D6B6155FE}"/>
    <cellStyle name="Обычный 4 13 2" xfId="1676" xr:uid="{4A11DB6F-FB0C-454E-8E79-7B61E89A291D}"/>
    <cellStyle name="Обычный 4 2" xfId="977" xr:uid="{9EEDEC16-C82B-41F1-8D82-1844C0EC51C8}"/>
    <cellStyle name="Обычный 4 2 2" xfId="978" xr:uid="{26AEC652-261C-49DA-A60A-98FA0AF5514A}"/>
    <cellStyle name="Обычный 4 2 3" xfId="1677" xr:uid="{B815CA16-8B6F-46C7-B514-C34956F05B81}"/>
    <cellStyle name="Обычный 4 3" xfId="979" xr:uid="{8BFBDEC6-1AF5-40B5-982E-0D7082E14ACE}"/>
    <cellStyle name="Обычный 4 3 2" xfId="980" xr:uid="{BD6C88BD-65E7-4070-8E74-396EC9127D2D}"/>
    <cellStyle name="Обычный 4 3 3" xfId="1678" xr:uid="{3341863E-DC6F-4A03-B550-D79AD12D9EAC}"/>
    <cellStyle name="Обычный 4 4" xfId="981" xr:uid="{D9D705ED-1846-441E-9073-3EB2F4574371}"/>
    <cellStyle name="Обычный 4 4 2" xfId="982" xr:uid="{094D4C45-E74A-4543-9472-90BD468C03EA}"/>
    <cellStyle name="Обычный 4 4 3" xfId="1679" xr:uid="{155DB25E-7F57-4AF1-A697-6DC60B606E02}"/>
    <cellStyle name="Обычный 4 5" xfId="983" xr:uid="{4CB386A7-ED23-4ECA-85BB-F74D7700B3D6}"/>
    <cellStyle name="Обычный 4 6" xfId="984" xr:uid="{26CD0DAC-8E80-4029-8A08-6DB63BB67259}"/>
    <cellStyle name="Обычный 4 7" xfId="985" xr:uid="{FE1E7F71-D599-47B6-9880-A3865EDBF0A3}"/>
    <cellStyle name="Обычный 4 8" xfId="986" xr:uid="{521DA78B-3519-4E57-A122-EDA5B93BADA2}"/>
    <cellStyle name="Обычный 4 9" xfId="987" xr:uid="{251BE02E-4E10-4DF5-912E-CCD781D5EE41}"/>
    <cellStyle name="Обычный 40" xfId="988" xr:uid="{B4927530-86DA-422C-9814-617847B777B0}"/>
    <cellStyle name="Обычный 40 2" xfId="989" xr:uid="{B8FF0A54-14E6-4FB2-B22C-7D02FD8730A4}"/>
    <cellStyle name="Обычный 41" xfId="990" xr:uid="{27E57014-580B-4C8A-850C-C7A30976D174}"/>
    <cellStyle name="Обычный 41 2" xfId="991" xr:uid="{87DA9C01-90FB-4529-B23A-6D2D48BE328D}"/>
    <cellStyle name="Обычный 42" xfId="992" xr:uid="{171D168D-E636-4888-B787-480B476A0B28}"/>
    <cellStyle name="Обычный 42 2" xfId="993" xr:uid="{1E828CFA-22B9-40E8-8FAA-45C9220D9E22}"/>
    <cellStyle name="Обычный 43" xfId="994" xr:uid="{CA5C2B58-CFDA-4E32-8560-C77831B104AE}"/>
    <cellStyle name="Обычный 43 2" xfId="995" xr:uid="{D859F913-1D1B-4992-B3F3-9001C50C8E31}"/>
    <cellStyle name="Обычный 44" xfId="996" xr:uid="{4FD9361D-26F8-48E5-B7FE-39FA3F4BA88B}"/>
    <cellStyle name="Обычный 44 2" xfId="997" xr:uid="{FC758658-DE87-4966-AB43-2BF9E8588B2F}"/>
    <cellStyle name="Обычный 45" xfId="998" xr:uid="{AF0FFE0F-4FBB-4880-A0AC-2B2C6C69B376}"/>
    <cellStyle name="Обычный 45 2" xfId="999" xr:uid="{4398184E-2B43-4CA3-88B9-FCA2ACD12422}"/>
    <cellStyle name="Обычный 46" xfId="1000" xr:uid="{70B07934-829A-441E-AD5C-29D3601A6AB5}"/>
    <cellStyle name="Обычный 46 2" xfId="1001" xr:uid="{9078329D-76D2-4307-A0CC-5CC206D38BC0}"/>
    <cellStyle name="Обычный 47" xfId="1002" xr:uid="{FAB56B1C-3337-4E32-89E5-6B027547B0C4}"/>
    <cellStyle name="Обычный 47 2" xfId="1003" xr:uid="{608463AA-106F-4C85-BFC8-AAA953FD7D6C}"/>
    <cellStyle name="Обычный 48" xfId="1004" xr:uid="{C2985F5F-2D50-46F9-B3D0-C75594C3AEEC}"/>
    <cellStyle name="Обычный 48 2" xfId="1005" xr:uid="{20FC091E-0959-4814-9C1F-F89D9CACE50F}"/>
    <cellStyle name="Обычный 49" xfId="1006" xr:uid="{5B7D615F-AD91-4F60-9219-F3830324F74C}"/>
    <cellStyle name="Обычный 49 2" xfId="1007" xr:uid="{69E135D3-4547-4E2A-BFAA-817BFE5C61A6}"/>
    <cellStyle name="Обычный 5" xfId="1008" xr:uid="{25A30EC5-9309-45B4-8788-BD8B26CD9CCE}"/>
    <cellStyle name="Обычный 5 2" xfId="1009" xr:uid="{2E6A4DDE-D57A-4C13-B589-9F0A8C8EFE82}"/>
    <cellStyle name="Обычный 5 3" xfId="1010" xr:uid="{E8635012-1EE9-449F-AE57-437803AFA84B}"/>
    <cellStyle name="Обычный 5 3 2" xfId="1680" xr:uid="{CCEA90AF-42D6-4086-82ED-989528C0088F}"/>
    <cellStyle name="Обычный 5 4" xfId="1011" xr:uid="{EE779AC3-2EEB-462B-A5AE-FB1EC3980741}"/>
    <cellStyle name="Обычный 5 4 2" xfId="1681" xr:uid="{91D863EF-3C61-4041-A499-27301EC37B01}"/>
    <cellStyle name="Обычный 50" xfId="1012" xr:uid="{BE7414A9-3980-4260-9EA3-B2FA8CF5F9BD}"/>
    <cellStyle name="Обычный 50 2" xfId="1013" xr:uid="{F0B13F40-957A-464C-BF3B-0A814C3DC3BD}"/>
    <cellStyle name="Обычный 51" xfId="1014" xr:uid="{25D98FB9-9227-44E6-9B59-C48FDAA6848A}"/>
    <cellStyle name="Обычный 51 2" xfId="1015" xr:uid="{AC2D29AF-0F8B-4331-9E02-54DB6BE25FFE}"/>
    <cellStyle name="Обычный 52" xfId="1016" xr:uid="{62A05912-30BB-47DA-8095-E3C38E1A1E66}"/>
    <cellStyle name="Обычный 52 2" xfId="1017" xr:uid="{344FD257-1575-4021-9DC7-CC12AEAE2824}"/>
    <cellStyle name="Обычный 53" xfId="1018" xr:uid="{6488DC59-41F5-4094-ABED-778D29FA5450}"/>
    <cellStyle name="Обычный 53 2" xfId="1019" xr:uid="{FF0AA2F5-02D4-4238-94D5-443DFAAEE2EE}"/>
    <cellStyle name="Обычный 54" xfId="1020" xr:uid="{BB330B4D-F518-40F8-B9EB-9861DCE02979}"/>
    <cellStyle name="Обычный 54 2" xfId="1021" xr:uid="{3302F050-A06F-4D3F-A9A8-6F264E23716B}"/>
    <cellStyle name="Обычный 55" xfId="1022" xr:uid="{FF31FD5F-A7C3-4ED3-8F4D-66311E263CE9}"/>
    <cellStyle name="Обычный 55 2" xfId="1023" xr:uid="{E9B8501B-5703-4F38-A658-66B160DD23F6}"/>
    <cellStyle name="Обычный 56" xfId="1024" xr:uid="{B36F4D04-4948-4BF3-8649-065C6C381CE3}"/>
    <cellStyle name="Обычный 56 2" xfId="1025" xr:uid="{8DA844D0-F1A3-4E9D-B7E4-F2079B32A7D3}"/>
    <cellStyle name="Обычный 57" xfId="1026" xr:uid="{84C37B4C-6E38-4F79-AF4E-2999C82B29C4}"/>
    <cellStyle name="Обычный 57 2" xfId="1027" xr:uid="{55080F7F-A134-440E-803A-FBC73C53A87F}"/>
    <cellStyle name="Обычный 58" xfId="1028" xr:uid="{63A63599-CA98-4D36-A511-571D1AC8E91B}"/>
    <cellStyle name="Обычный 58 2" xfId="1029" xr:uid="{24B608C9-476E-44AB-AA92-2C68FA6770CA}"/>
    <cellStyle name="Обычный 59" xfId="1030" xr:uid="{882D8EB3-3523-4994-A652-3E245C94FE95}"/>
    <cellStyle name="Обычный 59 2" xfId="1031" xr:uid="{0C00AA92-18A3-4A05-BDCE-34EA5AC86D4B}"/>
    <cellStyle name="Обычный 6" xfId="1032" xr:uid="{E1A93C69-2D22-40E4-A030-7731B86F8E41}"/>
    <cellStyle name="Обычный 6 2" xfId="1033" xr:uid="{E7B852DD-CC79-468E-8377-51E6D37C4C65}"/>
    <cellStyle name="Обычный 6 2 2" xfId="1034" xr:uid="{CA32E351-00AD-4347-8D43-02D27283D40D}"/>
    <cellStyle name="Обычный 6 2 2 2" xfId="1682" xr:uid="{A09C61A7-E01D-4C00-BB8E-3DCA882B1AF6}"/>
    <cellStyle name="Обычный 6 2 3" xfId="1035" xr:uid="{3B75056D-4A6D-4D99-A401-97D85AA76EB2}"/>
    <cellStyle name="Обычный 6 2 3 2" xfId="1683" xr:uid="{BBA4CBA5-BB32-4F02-986F-AEA9C14398E3}"/>
    <cellStyle name="Обычный 6 3" xfId="1036" xr:uid="{8B4BA191-8BDD-4187-90B1-F4DDE2D1874D}"/>
    <cellStyle name="Обычный 6 3 2" xfId="1037" xr:uid="{444CAC14-826C-4A9B-B015-7D3408D678EC}"/>
    <cellStyle name="Обычный 6 3 2 2" xfId="1685" xr:uid="{0AAF8117-EB5D-49C5-8D02-2C8C87F99685}"/>
    <cellStyle name="Обычный 6 3 3" xfId="1684" xr:uid="{FC2D1A4D-D074-44C8-8E79-6BE23FA014FB}"/>
    <cellStyle name="Обычный 6 4" xfId="1038" xr:uid="{093048F6-5FE9-454C-A162-205358C95A07}"/>
    <cellStyle name="Обычный 6 4 2" xfId="1686" xr:uid="{B251A7E6-D17C-42E9-8257-F3FE1E657349}"/>
    <cellStyle name="Обычный 6 5" xfId="1039" xr:uid="{1FEAF6A6-E7E1-49E0-B930-5915E6654B01}"/>
    <cellStyle name="Обычный 6 5 2" xfId="1040" xr:uid="{5A223B5A-31F5-4A34-9FB2-405952941459}"/>
    <cellStyle name="Обычный 6 5 3" xfId="1687" xr:uid="{C133BC80-A945-4D46-BD1F-00CDF3623244}"/>
    <cellStyle name="Обычный 60" xfId="1041" xr:uid="{893094F2-8F0B-4528-99E3-30CBF0B90B51}"/>
    <cellStyle name="Обычный 60 2" xfId="1042" xr:uid="{680A393F-64F0-41A9-8C18-FA71213DB8A8}"/>
    <cellStyle name="Обычный 61" xfId="1043" xr:uid="{9DEEE3EA-B776-4B99-BF8D-FA60692C140E}"/>
    <cellStyle name="Обычный 61 2" xfId="1044" xr:uid="{4987C7C0-9898-4525-9B9D-9093B67BAB0C}"/>
    <cellStyle name="Обычный 62" xfId="1045" xr:uid="{3457D8C2-D79D-4397-BF33-0299BC3BFE80}"/>
    <cellStyle name="Обычный 62 2" xfId="1046" xr:uid="{ECB49B69-77C4-44E3-ABC4-9A9F079DB156}"/>
    <cellStyle name="Обычный 63" xfId="1047" xr:uid="{40F41188-7F75-4A18-B7DC-B693CB6EF24C}"/>
    <cellStyle name="Обычный 63 2" xfId="1048" xr:uid="{96337B4A-8CBE-4ED6-9C88-54C7309FF206}"/>
    <cellStyle name="Обычный 64" xfId="1049" xr:uid="{32AF2D48-DDAB-4B99-8B1E-3A6C4C6CFCB6}"/>
    <cellStyle name="Обычный 64 2" xfId="1050" xr:uid="{DA57BCFF-A40D-4360-8ED7-AE65B269F264}"/>
    <cellStyle name="Обычный 65" xfId="1051" xr:uid="{D15BAC4C-D7C8-4288-BE2E-93A3719BCC81}"/>
    <cellStyle name="Обычный 65 2" xfId="1052" xr:uid="{40A83EB6-7C4A-4E22-BA00-90EC4DE59F0D}"/>
    <cellStyle name="Обычный 66" xfId="1053" xr:uid="{E3570D1C-8FE3-4E40-AFBB-4BCBFEA92533}"/>
    <cellStyle name="Обычный 66 2" xfId="1054" xr:uid="{53CD6483-072A-413E-A1DB-94B926689749}"/>
    <cellStyle name="Обычный 67" xfId="1055" xr:uid="{36FF72E2-C52F-4152-AB79-783D3547950E}"/>
    <cellStyle name="Обычный 67 2" xfId="1056" xr:uid="{B033DB51-545B-43C6-A913-23EEE857B637}"/>
    <cellStyle name="Обычный 68" xfId="1057" xr:uid="{D35EC41B-C3BF-4018-8D4C-C4D8A07E12CC}"/>
    <cellStyle name="Обычный 68 2" xfId="1058" xr:uid="{F0054389-8D3B-47EF-9DB3-D3067335C8CC}"/>
    <cellStyle name="Обычный 69" xfId="1059" xr:uid="{7278B0FB-3903-4E76-97E8-26BAB9041474}"/>
    <cellStyle name="Обычный 69 2" xfId="1060" xr:uid="{7F2700FA-9A26-4DAB-A1F9-23D0EDA8470F}"/>
    <cellStyle name="Обычный 7" xfId="1061" xr:uid="{75918B24-B75D-4B8B-8DF3-5883913D674D}"/>
    <cellStyle name="Обычный 7 10" xfId="1062" xr:uid="{D041D608-C71F-4994-9133-B10518AF9FAB}"/>
    <cellStyle name="Обычный 7 11" xfId="1063" xr:uid="{EFA81E44-4217-4643-B8CB-1D89174626E3}"/>
    <cellStyle name="Обычный 7 12" xfId="1064" xr:uid="{58F62E65-78B1-4BFE-9C64-68B3E1272FCC}"/>
    <cellStyle name="Обычный 7 2" xfId="1065" xr:uid="{D9761C7E-EF70-4A6A-B3CD-3802CB0B4401}"/>
    <cellStyle name="Обычный 7 2 2" xfId="1066" xr:uid="{1A3D17AA-0121-41F2-8495-7E23E715BA8A}"/>
    <cellStyle name="Обычный 7 2 2 2" xfId="1067" xr:uid="{EB1C3DB1-70A8-408B-9DAD-D97D3ED9F91C}"/>
    <cellStyle name="Обычный 7 2 2 2 2" xfId="1068" xr:uid="{BAB42EC5-87D8-4F02-A280-DA9776DC5775}"/>
    <cellStyle name="Обычный 7 2 2 2 2 2" xfId="1069" xr:uid="{EA829238-31DF-4579-99CE-4512CDC2B31F}"/>
    <cellStyle name="Обычный 7 2 2 2 2 2 2" xfId="1070" xr:uid="{5840FC30-01C0-40B0-8C80-4DA2DAB47C8E}"/>
    <cellStyle name="Обычный 7 2 2 2 2 2 2 2" xfId="1071" xr:uid="{421BF9D5-D6C6-4206-B24E-0D4E12495803}"/>
    <cellStyle name="Обычный 7 2 2 2 2 2 2 2 2" xfId="1072" xr:uid="{29B3D950-C547-4758-877D-B32F901B46FC}"/>
    <cellStyle name="Обычный 7 2 2 2 2 2 2 2 2 2" xfId="1073" xr:uid="{DC67E61F-76CD-418C-AA5A-7A8CB1F203A2}"/>
    <cellStyle name="Обычный 7 2 2 2 2 2 2 2 2 2 2" xfId="1696" xr:uid="{CA4058E3-ABEE-4152-A711-B6841C195312}"/>
    <cellStyle name="Обычный 7 2 2 2 2 2 2 2 2 3" xfId="1074" xr:uid="{30E4EA04-266F-428E-B9D9-ED9D75D8F4DE}"/>
    <cellStyle name="Обычный 7 2 2 2 2 2 2 2 2 3 2" xfId="1075" xr:uid="{C2E7CA6E-B22A-4B84-9D81-64FD44B3D13E}"/>
    <cellStyle name="Обычный 7 2 2 2 2 2 2 2 2 3 2 2" xfId="1698" xr:uid="{1692E07D-8F00-42BA-B02C-C1D30247A8D6}"/>
    <cellStyle name="Обычный 7 2 2 2 2 2 2 2 2 3 3" xfId="1697" xr:uid="{CEF94452-9964-4890-823D-3E68B6DB014E}"/>
    <cellStyle name="Обычный 7 2 2 2 2 2 2 2 2 4" xfId="1076" xr:uid="{6F11571C-7C43-4FDE-A1D7-C45EB4618C26}"/>
    <cellStyle name="Обычный 7 2 2 2 2 2 2 2 2 4 2" xfId="1699" xr:uid="{7F80EE1E-794A-444F-B5E7-78929A3F0542}"/>
    <cellStyle name="Обычный 7 2 2 2 2 2 2 2 2 5" xfId="1077" xr:uid="{C042E2EA-7883-4606-A7A2-7C0DB2F52D8D}"/>
    <cellStyle name="Обычный 7 2 2 2 2 2 2 2 2 5 2" xfId="1700" xr:uid="{101B256F-3342-490A-BA05-90F28715C54E}"/>
    <cellStyle name="Обычный 7 2 2 2 2 2 2 2 2 6" xfId="1695" xr:uid="{006D7474-28F6-4E4C-9E33-524D0C71DDF3}"/>
    <cellStyle name="Обычный 7 2 2 2 2 2 2 2 3" xfId="1694" xr:uid="{5C5CB09F-4376-4E94-B1F1-E0DF89E86495}"/>
    <cellStyle name="Обычный 7 2 2 2 2 2 2 3" xfId="1078" xr:uid="{3150ADD9-9061-42FC-A660-6FC0E39B8077}"/>
    <cellStyle name="Обычный 7 2 2 2 2 2 2 3 2" xfId="1701" xr:uid="{434DE5F9-8C69-4D4E-96E0-D81C8D607D8C}"/>
    <cellStyle name="Обычный 7 2 2 2 2 2 2 4" xfId="1079" xr:uid="{CED96E2B-63F2-46EC-B054-01E617CDC4F7}"/>
    <cellStyle name="Обычный 7 2 2 2 2 2 2 4 2" xfId="1702" xr:uid="{5677D5A9-FB2E-4CE1-98AD-8B8BE3E59F45}"/>
    <cellStyle name="Обычный 7 2 2 2 2 2 2 5" xfId="1693" xr:uid="{C4C70B72-A8C8-4775-9A68-F75E4B5A9B2E}"/>
    <cellStyle name="Обычный 7 2 2 2 2 2 3" xfId="1080" xr:uid="{B4B11787-8659-4E3A-81D5-10BA89DB8BEF}"/>
    <cellStyle name="Обычный 7 2 2 2 2 2 3 2" xfId="1081" xr:uid="{D267BF16-35B4-4949-BBFB-C88DCBC01860}"/>
    <cellStyle name="Обычный 7 2 2 2 2 2 3 2 2" xfId="1704" xr:uid="{1C43FC79-CE8C-4202-A1C2-B08ACFE4A285}"/>
    <cellStyle name="Обычный 7 2 2 2 2 2 3 3" xfId="1703" xr:uid="{5A6AEEB4-FF3A-41C6-A81D-C20B6D892533}"/>
    <cellStyle name="Обычный 7 2 2 2 2 2 4" xfId="1082" xr:uid="{CA7EC589-489E-41FC-A52F-585DF0D6B4C8}"/>
    <cellStyle name="Обычный 7 2 2 2 2 2 4 2" xfId="1083" xr:uid="{981A95CE-46A8-4251-A830-78FC5C2FA3DE}"/>
    <cellStyle name="Обычный 7 2 2 2 2 2 4 2 2" xfId="1706" xr:uid="{DC35BE60-7705-4F5E-9900-696A48FB9F7F}"/>
    <cellStyle name="Обычный 7 2 2 2 2 2 4 3" xfId="1084" xr:uid="{71781EFA-C58F-417F-82AB-EB76CBBA30DA}"/>
    <cellStyle name="Обычный 7 2 2 2 2 2 4 3 2" xfId="1085" xr:uid="{93A1FCA3-EA2B-4666-89E6-DAC9313CA016}"/>
    <cellStyle name="Обычный 7 2 2 2 2 2 4 3 2 2" xfId="1708" xr:uid="{46D8E269-A189-43AD-AD92-D52B68763766}"/>
    <cellStyle name="Обычный 7 2 2 2 2 2 4 3 3" xfId="1707" xr:uid="{874E868D-56E0-4A19-98CB-EDB7A8FC475A}"/>
    <cellStyle name="Обычный 7 2 2 2 2 2 4 4" xfId="1705" xr:uid="{3F440026-A8B0-40BA-B633-6DF35B4BE85F}"/>
    <cellStyle name="Обычный 7 2 2 2 2 2 5" xfId="1086" xr:uid="{3D8CC957-B729-46CD-B5ED-C9468EA540D6}"/>
    <cellStyle name="Обычный 7 2 2 2 2 2 5 2" xfId="1709" xr:uid="{2797801D-7695-4F43-BD87-AB377A342EBD}"/>
    <cellStyle name="Обычный 7 2 2 2 2 2 6" xfId="1087" xr:uid="{9CFC38BD-FEA2-42A8-94EC-F0A0520D6EAB}"/>
    <cellStyle name="Обычный 7 2 2 2 2 2 6 2" xfId="1710" xr:uid="{838E37ED-D45C-4652-BE50-D62B505B5EC3}"/>
    <cellStyle name="Обычный 7 2 2 2 2 2 7" xfId="1088" xr:uid="{46E399B8-B2E9-45EE-A8D4-D2C25AD107BB}"/>
    <cellStyle name="Обычный 7 2 2 2 2 2 7 2" xfId="1711" xr:uid="{BB5AE9EF-35B1-4F8F-832C-9D9FA774C026}"/>
    <cellStyle name="Обычный 7 2 2 2 2 2 8" xfId="1089" xr:uid="{DAF5D699-25C4-4731-8760-5569469C351A}"/>
    <cellStyle name="Обычный 7 2 2 2 2 2 8 2" xfId="1712" xr:uid="{3A0B5312-C0CE-468F-9654-7ED5B4196131}"/>
    <cellStyle name="Обычный 7 2 2 2 2 2 9" xfId="1692" xr:uid="{126FE9E1-82E1-4904-B512-317F51F42919}"/>
    <cellStyle name="Обычный 7 2 2 2 2 3" xfId="1090" xr:uid="{428F66A8-98CE-4CAB-BFD8-F738BF4C2E70}"/>
    <cellStyle name="Обычный 7 2 2 2 2 3 10" xfId="1091" xr:uid="{07D2927E-7929-4F8F-A150-EB8408DFAA95}"/>
    <cellStyle name="Обычный 7 2 2 2 2 3 10 2" xfId="1714" xr:uid="{8982D563-2BDE-48CA-96C8-C745E52A21A5}"/>
    <cellStyle name="Обычный 7 2 2 2 2 3 11" xfId="1713" xr:uid="{7355DF0B-9A94-4674-9EF0-F77EE0D8524B}"/>
    <cellStyle name="Обычный 7 2 2 2 2 3 2" xfId="1092" xr:uid="{36239E96-2282-4687-B0C1-B7B4B081FC7C}"/>
    <cellStyle name="Обычный 7 2 2 2 2 3 2 2" xfId="1093" xr:uid="{C8AB40F4-BF15-406A-9B09-10A6F9DFF58A}"/>
    <cellStyle name="Обычный 7 2 2 2 2 3 2 2 2" xfId="1716" xr:uid="{82C3B902-3D3F-4B6E-B369-7293C5417FE0}"/>
    <cellStyle name="Обычный 7 2 2 2 2 3 2 3" xfId="1715" xr:uid="{F5E96D6A-DB27-4FF4-A059-32BAB9178089}"/>
    <cellStyle name="Обычный 7 2 2 2 2 3 3" xfId="1094" xr:uid="{0A4D60B2-6419-4636-A6E5-CEC7AB4D02FA}"/>
    <cellStyle name="Обычный 7 2 2 2 2 3 3 2" xfId="1095" xr:uid="{845C3D32-C995-4506-8305-82F3FF56F6BD}"/>
    <cellStyle name="Обычный 7 2 2 2 2 3 3 2 2" xfId="1718" xr:uid="{35C68B69-8B6E-4DB8-9B71-BA631864C91A}"/>
    <cellStyle name="Обычный 7 2 2 2 2 3 3 3" xfId="1096" xr:uid="{AE217723-AA4E-402E-8C8E-B178A7ACE622}"/>
    <cellStyle name="Обычный 7 2 2 2 2 3 3 3 2" xfId="1097" xr:uid="{F783761B-7E99-47A0-A498-83A0CE185035}"/>
    <cellStyle name="Обычный 7 2 2 2 2 3 3 3 2 2" xfId="1098" xr:uid="{EA14759F-0563-4B61-ABC1-08139E2BC7AB}"/>
    <cellStyle name="Обычный 7 2 2 2 2 3 3 3 2 2 2" xfId="1099" xr:uid="{7664AA24-19EB-49A0-A301-0E81EF8EF1AC}"/>
    <cellStyle name="Обычный 7 2 2 2 2 3 3 3 2 2 2 2" xfId="1722" xr:uid="{E5F3FB4E-57E5-42B9-81F8-FA981590AB24}"/>
    <cellStyle name="Обычный 7 2 2 2 2 3 3 3 2 2 3" xfId="1721" xr:uid="{8320ACB1-B7F4-4AED-83FA-A9B57E8CCC50}"/>
    <cellStyle name="Обычный 7 2 2 2 2 3 3 3 2 3" xfId="1720" xr:uid="{0EED2E7F-28B2-464D-A29C-49A62AE7868B}"/>
    <cellStyle name="Обычный 7 2 2 2 2 3 3 3 3" xfId="1719" xr:uid="{0B7502EE-2BD9-429E-A70D-4D480B9FB17F}"/>
    <cellStyle name="Обычный 7 2 2 2 2 3 3 4" xfId="1717" xr:uid="{32D13907-5D2B-426D-96B0-297AD9A617FA}"/>
    <cellStyle name="Обычный 7 2 2 2 2 3 4" xfId="1100" xr:uid="{7CB66A9C-08F0-41C5-B445-17E6E3295509}"/>
    <cellStyle name="Обычный 7 2 2 2 2 3 4 2" xfId="1101" xr:uid="{2B896AE5-6092-42A7-93F8-6B2176D17895}"/>
    <cellStyle name="Обычный 7 2 2 2 2 3 4 2 2" xfId="1102" xr:uid="{71E7B843-7BA1-43A1-9C34-8FACF86C21F6}"/>
    <cellStyle name="Обычный 7 2 2 2 2 3 4 2 2 2" xfId="1103" xr:uid="{AF124974-D434-4617-9B91-3A4EBF552AF5}"/>
    <cellStyle name="Обычный 7 2 2 2 2 3 4 2 2 2 2" xfId="1104" xr:uid="{3A73C94D-EF95-4D64-813A-059E676EF79B}"/>
    <cellStyle name="Обычный 7 2 2 2 2 3 4 2 2 2 2 2" xfId="1727" xr:uid="{101C1B81-4543-47A2-8C2F-EB71F1FB4069}"/>
    <cellStyle name="Обычный 7 2 2 2 2 3 4 2 2 2 3" xfId="1726" xr:uid="{A34CF3D4-2DCB-4470-AAC3-0BBABFBD6821}"/>
    <cellStyle name="Обычный 7 2 2 2 2 3 4 2 2 3" xfId="1725" xr:uid="{CBA20970-04DC-4CBC-998C-8E730B943321}"/>
    <cellStyle name="Обычный 7 2 2 2 2 3 4 2 3" xfId="1105" xr:uid="{C1956228-3CDE-4491-9F68-2F5A99D0131E}"/>
    <cellStyle name="Обычный 7 2 2 2 2 3 4 2 3 2" xfId="1106" xr:uid="{33EBD3A9-2454-4C57-AF21-43114513A293}"/>
    <cellStyle name="Обычный 7 2 2 2 2 3 4 2 3 2 2" xfId="1729" xr:uid="{F1769701-DC8F-467F-B779-5BAA4A0E5772}"/>
    <cellStyle name="Обычный 7 2 2 2 2 3 4 2 3 3" xfId="1728" xr:uid="{D6749CEB-FF2E-4259-898D-471CA48C5F0C}"/>
    <cellStyle name="Обычный 7 2 2 2 2 3 4 2 4" xfId="1724" xr:uid="{E500E9E0-4B02-4D65-9E4A-1A4C1C29E965}"/>
    <cellStyle name="Обычный 7 2 2 2 2 3 4 3" xfId="1107" xr:uid="{855662BF-35CE-46AD-8D18-9741634A95E5}"/>
    <cellStyle name="Обычный 7 2 2 2 2 3 4 3 2" xfId="1730" xr:uid="{AB1AE840-765F-460C-A3FF-8465EC7B42DC}"/>
    <cellStyle name="Обычный 7 2 2 2 2 3 4 4" xfId="1723" xr:uid="{016AE637-1A52-4BC2-A758-A6EF34C38390}"/>
    <cellStyle name="Обычный 7 2 2 2 2 3 5" xfId="1108" xr:uid="{A147FE9C-1E25-4584-B6C9-B731D8D6A52E}"/>
    <cellStyle name="Обычный 7 2 2 2 2 3 5 2" xfId="1731" xr:uid="{B2CF0F56-1633-400D-AC83-8D2C5A5F0B97}"/>
    <cellStyle name="Обычный 7 2 2 2 2 3 6" xfId="1109" xr:uid="{9181477E-6DB3-4C07-8181-CEB80811F8C9}"/>
    <cellStyle name="Обычный 7 2 2 2 2 3 6 2" xfId="1732" xr:uid="{BF895934-3C1B-4F5C-9A55-17535989E325}"/>
    <cellStyle name="Обычный 7 2 2 2 2 3 7" xfId="1110" xr:uid="{0A3096D0-03BB-4BA2-A9A3-F4A992118366}"/>
    <cellStyle name="Обычный 7 2 2 2 2 3 7 2" xfId="1733" xr:uid="{4914BB88-4AC5-4894-B30B-111C60CD1C17}"/>
    <cellStyle name="Обычный 7 2 2 2 2 3 8" xfId="1111" xr:uid="{FC695BF4-7052-44EF-8802-2FED4E25281F}"/>
    <cellStyle name="Обычный 7 2 2 2 2 3 8 2" xfId="1112" xr:uid="{6148264B-7482-4C84-B5FF-CFE8E8E4D874}"/>
    <cellStyle name="Обычный 7 2 2 2 2 3 8 2 2" xfId="1735" xr:uid="{0D830321-9FA8-4D5A-9351-C71522F5871D}"/>
    <cellStyle name="Обычный 7 2 2 2 2 3 8 3" xfId="1734" xr:uid="{7CE7CBB3-27A4-4F02-8C6A-72ED0B1BAC3E}"/>
    <cellStyle name="Обычный 7 2 2 2 2 3 9" xfId="1113" xr:uid="{53020B90-10A1-4155-BB10-57341799F2BB}"/>
    <cellStyle name="Обычный 7 2 2 2 2 3 9 2" xfId="1736" xr:uid="{9422012E-48A5-4AE1-B1F8-2AA7A6BD7CB5}"/>
    <cellStyle name="Обычный 7 2 2 2 2 4" xfId="1114" xr:uid="{7FCA7347-91DE-4221-8CE5-BAF34344343D}"/>
    <cellStyle name="Обычный 7 2 2 2 2 4 2" xfId="1737" xr:uid="{A5650140-8C3E-4D6D-8371-8A200322253B}"/>
    <cellStyle name="Обычный 7 2 2 2 2 5" xfId="1691" xr:uid="{1A213EB1-13CA-42AD-A514-9C7F28BF94D4}"/>
    <cellStyle name="Обычный 7 2 2 2 3" xfId="1115" xr:uid="{C8BF7BF8-FB6B-41A6-903D-FE4C8CE37619}"/>
    <cellStyle name="Обычный 7 2 2 2 3 2" xfId="1738" xr:uid="{663F6FC9-E084-4F92-8391-90E8172F527E}"/>
    <cellStyle name="Обычный 7 2 2 2 4" xfId="1690" xr:uid="{A9E57086-8F73-4BF4-A3F2-BAB4FB6851AB}"/>
    <cellStyle name="Обычный 7 2 2 3" xfId="1116" xr:uid="{7CE74DC3-2017-47F6-926D-9169A723428E}"/>
    <cellStyle name="Обычный 7 2 2 3 2" xfId="1117" xr:uid="{424EE5CB-3259-4528-937B-9238996F713A}"/>
    <cellStyle name="Обычный 7 2 2 3 2 2" xfId="1740" xr:uid="{62801DF0-0158-4A99-B2DE-D46BB360A6E3}"/>
    <cellStyle name="Обычный 7 2 2 3 3" xfId="1739" xr:uid="{404E11F5-9C7E-4379-ADB4-148C8546B098}"/>
    <cellStyle name="Обычный 7 2 2 4" xfId="1118" xr:uid="{9C727E5B-15BA-4BD7-8BFA-243499BE2528}"/>
    <cellStyle name="Обычный 7 2 2 4 2" xfId="1741" xr:uid="{F7878F14-204D-4AA6-B64F-B682C8FE4134}"/>
    <cellStyle name="Обычный 7 2 2 5" xfId="1689" xr:uid="{C8A27A53-71F3-44EC-95A1-C7DD33F35BF0}"/>
    <cellStyle name="Обычный 7 2 3" xfId="1119" xr:uid="{BFC71B8C-8093-4B5D-B3C6-47BFEED34DF1}"/>
    <cellStyle name="Обычный 7 2 3 2" xfId="1120" xr:uid="{1FB0BF5C-1078-4E04-8823-17C99209D11F}"/>
    <cellStyle name="Обычный 7 2 3 2 2" xfId="1743" xr:uid="{1B23574F-A755-4D8D-80A8-CAEC6A2D0B6A}"/>
    <cellStyle name="Обычный 7 2 3 3" xfId="1742" xr:uid="{7BB901B6-8AAF-4732-9510-004BF96445FE}"/>
    <cellStyle name="Обычный 7 2 4" xfId="1121" xr:uid="{FE001CE6-2FDA-418D-A1B6-5EB46E4A3516}"/>
    <cellStyle name="Обычный 7 2 4 2" xfId="1744" xr:uid="{DFFE5829-775E-4CA9-9631-6D2686185AD4}"/>
    <cellStyle name="Обычный 7 2 5" xfId="1122" xr:uid="{85047BFA-E1F0-41DE-A7ED-8F2EE0AF378F}"/>
    <cellStyle name="Обычный 7 2 6" xfId="1688" xr:uid="{89C39B89-0C5A-4436-B990-108A39C69163}"/>
    <cellStyle name="Обычный 7 3" xfId="1123" xr:uid="{ACB3C928-32E0-40E0-8D52-AD47E1EFA6F2}"/>
    <cellStyle name="Обычный 7 3 2" xfId="1124" xr:uid="{5EA6B8B5-BD97-47E4-825C-E543E737299A}"/>
    <cellStyle name="Обычный 7 3 3" xfId="1745" xr:uid="{F9186C0D-6AC3-426C-A49B-0BF705F55BB4}"/>
    <cellStyle name="Обычный 7 4" xfId="1125" xr:uid="{C299BE17-22F8-4C97-B4F2-EBBC1B38F1B2}"/>
    <cellStyle name="Обычный 7 4 2" xfId="1126" xr:uid="{5531E0A5-D6D3-410D-AF1E-F625810B771A}"/>
    <cellStyle name="Обычный 7 5" xfId="1127" xr:uid="{5B19A55C-3325-4833-9D83-6DB466FA74F1}"/>
    <cellStyle name="Обычный 7 5 2" xfId="1128" xr:uid="{581B6D2E-0F56-4035-B1DC-06E625159A81}"/>
    <cellStyle name="Обычный 7 5 3" xfId="1746" xr:uid="{2AB9CD47-286A-4B78-B302-A118A31CA1F5}"/>
    <cellStyle name="Обычный 7 6" xfId="1129" xr:uid="{93DBAB15-3668-4488-AAE0-A24E12CD5BAF}"/>
    <cellStyle name="Обычный 7 7" xfId="1130" xr:uid="{D437A864-6E77-4938-BDDD-2A815A0E1F3A}"/>
    <cellStyle name="Обычный 7 8" xfId="1131" xr:uid="{FDB62703-7885-4E8A-A73E-BEF95136DB2F}"/>
    <cellStyle name="Обычный 7 9" xfId="1132" xr:uid="{73BDDF1D-F2C2-450E-80D0-41D57113A3CA}"/>
    <cellStyle name="Обычный 70" xfId="1133" xr:uid="{207EF110-69CF-40AC-A8E7-203349AEFA1F}"/>
    <cellStyle name="Обычный 70 2" xfId="1134" xr:uid="{F42BE2AF-0BE8-4378-869E-5C48DCD9E3FE}"/>
    <cellStyle name="Обычный 71" xfId="1135" xr:uid="{4EEE4FC9-1121-4897-887A-8371A4719807}"/>
    <cellStyle name="Обычный 71 2" xfId="1136" xr:uid="{0CEC67F9-4393-4923-9B06-2D7512EB298C}"/>
    <cellStyle name="Обычный 72" xfId="1137" xr:uid="{6CACEC98-ADA6-4598-BCDA-0F1CCC441C35}"/>
    <cellStyle name="Обычный 72 2" xfId="1138" xr:uid="{86A2A3EA-2E46-4C70-8231-3BDB49299E32}"/>
    <cellStyle name="Обычный 73" xfId="1139" xr:uid="{11964312-98F9-4225-AE72-6BB13BB44F42}"/>
    <cellStyle name="Обычный 73 2" xfId="1140" xr:uid="{F761DDCF-F319-427A-B392-E4833270E0D4}"/>
    <cellStyle name="Обычный 74" xfId="1141" xr:uid="{E6D908E3-35AB-4B48-BD76-9D160A1E0A4F}"/>
    <cellStyle name="Обычный 74 2" xfId="1142" xr:uid="{B1F7796D-8EED-45FD-8727-79CD07743E9C}"/>
    <cellStyle name="Обычный 74 3" xfId="1143" xr:uid="{A5AF3DA5-CEE8-4E86-9559-AD833A0B3CB5}"/>
    <cellStyle name="Обычный 75" xfId="1144" xr:uid="{78D00747-1A9A-44ED-A8AD-DFF3CF4EAD9E}"/>
    <cellStyle name="Обычный 75 2" xfId="1145" xr:uid="{29548039-B6B7-44AA-95E1-7F799C36CCD8}"/>
    <cellStyle name="Обычный 76" xfId="1146" xr:uid="{286CF25C-03EF-4F51-8EB1-97B81A62392A}"/>
    <cellStyle name="Обычный 76 2" xfId="1147" xr:uid="{9A9A9A98-1D21-47DA-AC0A-017A1CFA4484}"/>
    <cellStyle name="Обычный 77" xfId="1148" xr:uid="{52D0674D-5A24-45AB-8F78-D3F2924830F7}"/>
    <cellStyle name="Обычный 77 2" xfId="1149" xr:uid="{AA15C127-5A22-473E-ACC6-6E43FD37B772}"/>
    <cellStyle name="Обычный 78" xfId="1150" xr:uid="{EE0DAE00-DD31-4D35-8732-80BB42BF2EEC}"/>
    <cellStyle name="Обычный 78 2" xfId="1151" xr:uid="{5308880B-F85D-422F-B0E7-8831D9737B51}"/>
    <cellStyle name="Обычный 79" xfId="1152" xr:uid="{11A68F33-4A51-4383-9EA4-DEDA7F8F3287}"/>
    <cellStyle name="Обычный 79 2" xfId="1153" xr:uid="{2A8181F4-2805-4084-9E6C-1A1011F2B0AA}"/>
    <cellStyle name="Обычный 8" xfId="1154" xr:uid="{3E50A4CA-F261-4511-BB8B-584C30CE3471}"/>
    <cellStyle name="Обычный 8 2" xfId="1155" xr:uid="{8862F34B-04A5-47FF-A05D-B730483C2C21}"/>
    <cellStyle name="Обычный 8 2 2" xfId="1156" xr:uid="{70956D00-6C36-465C-95C9-1F0B7BF797AA}"/>
    <cellStyle name="Обычный 8 2 2 2" xfId="1749" xr:uid="{5F5C6616-0E51-4FCF-B63A-74085DD1E58E}"/>
    <cellStyle name="Обычный 8 2 3" xfId="1157" xr:uid="{0EE443B6-8476-41E9-BA10-231BF6753827}"/>
    <cellStyle name="Обычный 8 2 4" xfId="1748" xr:uid="{B49CCD14-4EC4-46E8-81A1-A47AA4119DE9}"/>
    <cellStyle name="Обычный 8 3" xfId="1158" xr:uid="{6C9493C2-5037-45F7-837B-40B88ABB3D47}"/>
    <cellStyle name="Обычный 8 3 2" xfId="1159" xr:uid="{2E720A92-8A6C-417F-A977-F5E174EAA904}"/>
    <cellStyle name="Обычный 8 3 2 2" xfId="1750" xr:uid="{3D285356-111B-4EB2-B0F7-3AB824F09BC6}"/>
    <cellStyle name="Обычный 8 4" xfId="1160" xr:uid="{416D7B24-5C3B-4199-A312-18E3D7B2F759}"/>
    <cellStyle name="Обычный 8 4 2" xfId="1161" xr:uid="{ECD49ED6-8384-4673-B04F-16AB8EE695B9}"/>
    <cellStyle name="Обычный 8 4 3" xfId="1751" xr:uid="{4195B42D-7613-4600-8D4A-8A7C71593D3A}"/>
    <cellStyle name="Обычный 8 5" xfId="1747" xr:uid="{AAA8174D-1C8A-46D9-9E67-2FB0152E4E17}"/>
    <cellStyle name="Обычный 80" xfId="1162" xr:uid="{10CDADFB-0C8C-467E-A73B-BD221490F9ED}"/>
    <cellStyle name="Обычный 80 2" xfId="1163" xr:uid="{27FD4986-D5A3-4A1A-AD21-624CECE13DD7}"/>
    <cellStyle name="Обычный 81" xfId="1164" xr:uid="{4E2E3DEF-C663-464F-AF02-0DAAE44F4D68}"/>
    <cellStyle name="Обычный 81 2" xfId="1165" xr:uid="{6BFCBA82-F410-4CD6-AA12-E2BAD8D31B81}"/>
    <cellStyle name="Обычный 82" xfId="1166" xr:uid="{E2EDCF10-4404-4334-9FAF-5D6147EED9EB}"/>
    <cellStyle name="Обычный 82 2" xfId="1167" xr:uid="{43C2D412-B5CF-489D-B379-D6AA0381ABF7}"/>
    <cellStyle name="Обычный 83" xfId="1168" xr:uid="{6631EB07-37E4-4348-8A41-C54B00810216}"/>
    <cellStyle name="Обычный 83 2" xfId="1169" xr:uid="{E2689BA3-10F8-48F8-88CF-FDF3C37E32EA}"/>
    <cellStyle name="Обычный 84" xfId="1170" xr:uid="{332C1C70-E24F-40DF-9A92-30F1A0987506}"/>
    <cellStyle name="Обычный 84 2" xfId="1171" xr:uid="{60BAC792-FD50-48F2-93ED-9EE68B6EC397}"/>
    <cellStyle name="Обычный 85" xfId="1172" xr:uid="{6209D670-CEF2-4526-BB10-5685C12D00B7}"/>
    <cellStyle name="Обычный 85 2" xfId="1173" xr:uid="{C5102359-4C40-4F13-A6FE-64F64BD72EBD}"/>
    <cellStyle name="Обычный 86" xfId="1174" xr:uid="{7975FEE2-1757-42D8-BA17-2F59D4700799}"/>
    <cellStyle name="Обычный 86 2" xfId="1175" xr:uid="{67938B2C-5CBF-4403-96BF-D0C59CBBFD3F}"/>
    <cellStyle name="Обычный 87" xfId="1176" xr:uid="{9965090F-48F0-43C7-B3F7-936174E0E29A}"/>
    <cellStyle name="Обычный 87 2" xfId="1177" xr:uid="{E5057A54-385D-468C-A20E-D1B739FF0284}"/>
    <cellStyle name="Обычный 88" xfId="1178" xr:uid="{BF9EB6E6-597E-422D-9DEF-3D0A91FFD999}"/>
    <cellStyle name="Обычный 88 2" xfId="1179" xr:uid="{70A6097B-6936-4352-BDDC-B67C41948B57}"/>
    <cellStyle name="Обычный 89" xfId="1180" xr:uid="{8C2DC084-16C9-4436-8E1C-23FF81DF45AF}"/>
    <cellStyle name="Обычный 89 2" xfId="1181" xr:uid="{381A2305-1C74-45D4-8B68-338618FB2B90}"/>
    <cellStyle name="Обычный 9" xfId="1182" xr:uid="{0152CC56-C566-400F-9EB9-85DD1BA24DD4}"/>
    <cellStyle name="Обычный 9 2" xfId="1183" xr:uid="{74873384-C91F-492B-9459-FAE903354B05}"/>
    <cellStyle name="Обычный 9 2 2" xfId="1184" xr:uid="{EC760B3C-E48C-4190-A15F-15D4E5D290A4}"/>
    <cellStyle name="Обычный 9 2 2 2" xfId="1185" xr:uid="{3D9A4070-C012-44A0-8288-F29EE46EA7EE}"/>
    <cellStyle name="Обычный 9 2 2 2 2" xfId="1754" xr:uid="{F7C3F76A-ED1B-4E09-8170-63F19B78C92D}"/>
    <cellStyle name="Обычный 9 2 2 3" xfId="1753" xr:uid="{9CB17F51-9233-4593-AD2B-4E482D1E0366}"/>
    <cellStyle name="Обычный 9 2 3" xfId="1186" xr:uid="{3A577DF4-84C0-4163-82AB-0D9FE2A2FD77}"/>
    <cellStyle name="Обычный 9 2 3 2" xfId="1187" xr:uid="{264DB3C8-243D-4E36-A001-878103AC9DC5}"/>
    <cellStyle name="Обычный 9 2 3 2 2" xfId="1188" xr:uid="{42A7C466-EC47-4BE2-B08F-CC9AD91DFEF6}"/>
    <cellStyle name="Обычный 9 2 3 2 2 2" xfId="1189" xr:uid="{705F59B3-B0FE-4832-80C3-DBC4381E6FFE}"/>
    <cellStyle name="Обычный 9 2 3 2 2 2 2" xfId="1190" xr:uid="{FFF1E780-A9CE-45DB-B634-9AA6A9AD36F4}"/>
    <cellStyle name="Обычный 9 2 3 2 2 2 2 2" xfId="1759" xr:uid="{1871A06F-3389-462E-B92C-3C79D37ADBDD}"/>
    <cellStyle name="Обычный 9 2 3 2 2 2 3" xfId="1758" xr:uid="{0C8C542D-73F1-4DED-910F-A6D62C263DEE}"/>
    <cellStyle name="Обычный 9 2 3 2 2 3" xfId="1757" xr:uid="{F1C5F012-10FF-44D7-AEC5-6B7E6C61BE0D}"/>
    <cellStyle name="Обычный 9 2 3 2 3" xfId="1756" xr:uid="{BF834252-3677-40F8-92BF-CA6A0D3C6C15}"/>
    <cellStyle name="Обычный 9 2 3 3" xfId="1191" xr:uid="{C2631A8A-BEC5-4C88-AC37-3DA8B1E0897C}"/>
    <cellStyle name="Обычный 9 2 3 3 2" xfId="1760" xr:uid="{7BF03116-2BF0-411F-96AB-6C2968FF755B}"/>
    <cellStyle name="Обычный 9 2 3 4" xfId="1192" xr:uid="{3009E092-E695-435B-B1BF-E7CA51C1E2BD}"/>
    <cellStyle name="Обычный 9 2 3 4 2" xfId="1761" xr:uid="{761A8790-4DF9-4BE4-9D96-D8D9737C35B7}"/>
    <cellStyle name="Обычный 9 2 3 5" xfId="1193" xr:uid="{FF55BEA7-6ACA-4BFD-A04C-2E6BBA140532}"/>
    <cellStyle name="Обычный 9 2 3 5 2" xfId="1762" xr:uid="{E6389E70-336A-4851-B266-C9FF96C74BCD}"/>
    <cellStyle name="Обычный 9 2 3 6" xfId="1755" xr:uid="{C0663BFC-BCF1-4F1E-A209-7EE02A5FDA64}"/>
    <cellStyle name="Обычный 9 2 4" xfId="1194" xr:uid="{350872B4-8F23-46E3-B17E-ABA5FFCAA39C}"/>
    <cellStyle name="Обычный 9 2 5" xfId="1752" xr:uid="{D940C549-197A-4ACA-BF6B-2951F576A5C5}"/>
    <cellStyle name="Обычный 9 3" xfId="1195" xr:uid="{DEF2252B-91D0-482F-9C16-BC0825C836BA}"/>
    <cellStyle name="Обычный 9 3 2" xfId="1196" xr:uid="{953943D5-579D-4B80-B7D3-6954289FFB34}"/>
    <cellStyle name="Обычный 9 3 2 2" xfId="1763" xr:uid="{E3C14341-A819-4664-B006-EF7B2ED5CDCE}"/>
    <cellStyle name="Обычный 9 4" xfId="1197" xr:uid="{3CF4BA0D-8F36-4835-8AF2-D8305FA21FEB}"/>
    <cellStyle name="Обычный 9 4 2" xfId="1764" xr:uid="{4D127880-6821-4CD4-B1E8-0888D63EE204}"/>
    <cellStyle name="Обычный 90" xfId="1198" xr:uid="{6804B091-350E-44E1-8B03-BB8108BE3A70}"/>
    <cellStyle name="Обычный 90 2" xfId="1199" xr:uid="{EA8D8C50-56FB-4A48-B0D7-165636C5CDFA}"/>
    <cellStyle name="Обычный 91" xfId="1200" xr:uid="{F9C0F861-DD21-4C89-9B38-906FD12192F5}"/>
    <cellStyle name="Обычный 91 2" xfId="1201" xr:uid="{B145DBBF-5E9D-4EB0-BB68-F242399CEF93}"/>
    <cellStyle name="Обычный 92" xfId="1202" xr:uid="{7B23DF0A-AC66-4A29-BB2F-E13643A50786}"/>
    <cellStyle name="Обычный 92 2" xfId="1203" xr:uid="{269E3631-B224-4553-B4DC-94DA3370AEA6}"/>
    <cellStyle name="Обычный 93" xfId="1204" xr:uid="{DC32AD13-625D-4514-9C0A-FE92B3526300}"/>
    <cellStyle name="Обычный 93 2" xfId="1205" xr:uid="{1F0049BB-862F-4D3D-BB68-790B04C6FA87}"/>
    <cellStyle name="Обычный 94" xfId="1206" xr:uid="{18E960C8-28FA-42D0-8321-D1F4684D12D7}"/>
    <cellStyle name="Обычный 94 2" xfId="1207" xr:uid="{30715891-839C-42A6-8B11-B571C0280BF6}"/>
    <cellStyle name="Обычный 95" xfId="1208" xr:uid="{A8DD7A6E-7963-4260-8FAD-7BB23107CD2A}"/>
    <cellStyle name="Обычный 95 2" xfId="1209" xr:uid="{68C65669-3EA7-4A0C-976D-C8A81069F0DD}"/>
    <cellStyle name="Обычный 96" xfId="1210" xr:uid="{74509029-F8EA-428E-8FFD-29BA2410AAF7}"/>
    <cellStyle name="Обычный 96 2" xfId="1211" xr:uid="{E31BC18D-FF11-4A88-856D-9939AB61D920}"/>
    <cellStyle name="Обычный 97" xfId="1212" xr:uid="{FFAE6E06-49FD-48B6-95DA-B67325DA3082}"/>
    <cellStyle name="Обычный 97 2" xfId="1213" xr:uid="{D7DBEE3C-E4B3-497A-9230-8530F099154E}"/>
    <cellStyle name="Обычный 98" xfId="1214" xr:uid="{774F2055-7C12-4A96-8141-9EC981CEDAD9}"/>
    <cellStyle name="Обычный 98 2" xfId="1215" xr:uid="{98971960-EB9E-45E5-98F1-31C3BDC59D8F}"/>
    <cellStyle name="Обычный 99" xfId="1216" xr:uid="{A6DCB967-B8C6-4991-B797-2DBAFCC0D40C}"/>
    <cellStyle name="Обычный 99 2" xfId="1217" xr:uid="{2D0BDAB1-C22E-4BCB-8D7F-95BF5864A68B}"/>
    <cellStyle name="Обычный_рцк" xfId="1218" xr:uid="{C8CFD5D1-8B4D-4A4F-ABA2-0843CF79AB78}"/>
    <cellStyle name="Обычный_Ф-2 кровля уч.356 ПЖС №3" xfId="2" xr:uid="{DBE6F92B-8633-4DCA-B9C2-37AC060526BA}"/>
    <cellStyle name="Параметр" xfId="1219" xr:uid="{6C0E0A07-7A46-4C52-80F0-5853FBE23882}"/>
    <cellStyle name="ПеременныеСметы" xfId="1220" xr:uid="{185DD78C-FC03-434A-A005-B71B9E81946F}"/>
    <cellStyle name="ПеременныеСметы 2" xfId="1221" xr:uid="{76C81EFF-94B1-45E9-87BE-5C42EC908DDA}"/>
    <cellStyle name="Плохой 10 2" xfId="1222" xr:uid="{1B619FCE-5A36-4076-B66B-B7032A26B8D6}"/>
    <cellStyle name="Плохой 11" xfId="1223" xr:uid="{376834B9-6386-47C1-8430-CF7225E06537}"/>
    <cellStyle name="Плохой 2" xfId="1224" xr:uid="{1F392933-C831-4377-8D33-DAF0D74EC807}"/>
    <cellStyle name="Плохой 2 2" xfId="1225" xr:uid="{109438D5-2E02-4B89-8F48-856E26A0EE93}"/>
    <cellStyle name="Плохой 3 2" xfId="1226" xr:uid="{B4D9C779-A11B-46F0-A3E1-D19DB8F2F2C5}"/>
    <cellStyle name="Плохой 4 2" xfId="1227" xr:uid="{9E1204B9-2C49-458F-A803-FA3CF5B6F298}"/>
    <cellStyle name="Плохой 5 2" xfId="1228" xr:uid="{D6DFC7B3-81AC-467A-BBA4-64F698E3682F}"/>
    <cellStyle name="Плохой 6 2" xfId="1229" xr:uid="{29A1F033-E5FD-40AA-A3A2-B1BC5B6FBD21}"/>
    <cellStyle name="Плохой 7 2" xfId="1230" xr:uid="{D81FA230-7195-4A8E-AE21-D2B1350C1B31}"/>
    <cellStyle name="Плохой 8 2" xfId="1231" xr:uid="{C6CCE4C8-7F11-4F0E-A035-6B2105813D55}"/>
    <cellStyle name="Плохой 9 2" xfId="1232" xr:uid="{EC6B7F70-4FE2-47BA-AC88-E4026FE4A21C}"/>
    <cellStyle name="Пояснение 10 2" xfId="1233" xr:uid="{B2E2C70C-6F1E-4311-9704-DEFD1029C16D}"/>
    <cellStyle name="Пояснение 11" xfId="1234" xr:uid="{960A216C-FCA8-4743-8FEC-5E32F3D97361}"/>
    <cellStyle name="Пояснение 2" xfId="1235" xr:uid="{F3748214-E5F3-4482-BE7B-F0674BC59A89}"/>
    <cellStyle name="Пояснение 2 2" xfId="1236" xr:uid="{4CFED515-5D89-4890-AE66-AE0AA78F670F}"/>
    <cellStyle name="Пояснение 3 2" xfId="1237" xr:uid="{CDC093A4-2D89-492B-897C-75D9DA6C27E3}"/>
    <cellStyle name="Пояснение 4 2" xfId="1238" xr:uid="{236A2B53-A6EC-42AE-ABB5-57E36CD5E9EA}"/>
    <cellStyle name="Пояснение 5 2" xfId="1239" xr:uid="{E69AF79C-55AF-4D87-9FC6-E427E0D273BB}"/>
    <cellStyle name="Пояснение 6 2" xfId="1240" xr:uid="{D41F20A8-DBBA-439B-80FA-F4AF4A33D23F}"/>
    <cellStyle name="Пояснение 7 2" xfId="1241" xr:uid="{1E3506D0-2EA9-4BC8-8451-E6F62A054937}"/>
    <cellStyle name="Пояснение 8 2" xfId="1242" xr:uid="{53EA98DA-123B-45A5-B2F5-5D51B1FE5176}"/>
    <cellStyle name="Пояснение 9 2" xfId="1243" xr:uid="{E95AA61A-3CFD-4714-8229-10A09C85FE1D}"/>
    <cellStyle name="Примечание 10 2" xfId="1244" xr:uid="{21F9812D-07AE-4517-BAD0-7E280DB04E7C}"/>
    <cellStyle name="Примечание 10 2 2" xfId="1245" xr:uid="{54199402-FA57-4B5D-B1A7-DC29B0E70520}"/>
    <cellStyle name="Примечание 10 2 3" xfId="1246" xr:uid="{763E2A6E-4B02-442E-BB8C-1F3BB9859032}"/>
    <cellStyle name="Примечание 10 2 4" xfId="1247" xr:uid="{1D556263-99F8-45D7-A4C9-7FEB37F1FAB2}"/>
    <cellStyle name="Примечание 10 2 5" xfId="1248" xr:uid="{7B9E314A-EC7D-4B5E-B54D-91F4EE11165F}"/>
    <cellStyle name="Примечание 10 2 6" xfId="1249" xr:uid="{13E385F1-92BF-499F-80B3-1C9536B20694}"/>
    <cellStyle name="Примечание 10 2 7" xfId="1250" xr:uid="{B32E0646-1617-4CF0-9E4F-619BADC7BB1B}"/>
    <cellStyle name="Примечание 11" xfId="1251" xr:uid="{6FFE212B-E7DE-4645-9792-CB67621972A7}"/>
    <cellStyle name="Примечание 11 2" xfId="1252" xr:uid="{E1753363-488F-446A-8952-9D57BF796339}"/>
    <cellStyle name="Примечание 11 3" xfId="1253" xr:uid="{D474BE44-58D5-416E-B3EC-89FFE7509E92}"/>
    <cellStyle name="Примечание 11 4" xfId="1254" xr:uid="{94001392-B80B-4B1B-A8A9-83F3B556C070}"/>
    <cellStyle name="Примечание 11 5" xfId="1255" xr:uid="{D19113F9-6814-48BE-8E1E-6707642C5449}"/>
    <cellStyle name="Примечание 11 6" xfId="1256" xr:uid="{D9DAED02-6414-457B-98BD-C2EEADCBF234}"/>
    <cellStyle name="Примечание 11 7" xfId="1257" xr:uid="{080D2CF5-878F-432C-8270-5A5EA2C7ACDB}"/>
    <cellStyle name="Примечание 2" xfId="1258" xr:uid="{3AA04092-77C7-492E-B5BB-EBE11A55633C}"/>
    <cellStyle name="Примечание 2 2" xfId="1259" xr:uid="{AAFCDC21-580C-4718-9F18-C945257408F6}"/>
    <cellStyle name="Примечание 2 2 2" xfId="1260" xr:uid="{2BC38C12-3818-449C-899E-1805BB6D875E}"/>
    <cellStyle name="Примечание 2 2 3" xfId="1261" xr:uid="{3329548F-69C3-4803-9481-348C91A9A46D}"/>
    <cellStyle name="Примечание 2 2 4" xfId="1262" xr:uid="{01055FB3-0EB9-490E-964F-B6504795B107}"/>
    <cellStyle name="Примечание 2 2 5" xfId="1263" xr:uid="{B5D163AB-090E-4F1C-B869-C542C431F4DB}"/>
    <cellStyle name="Примечание 2 2 6" xfId="1264" xr:uid="{6D82F21C-C667-4AD3-AC4F-C7A29D65C336}"/>
    <cellStyle name="Примечание 2 2 7" xfId="1265" xr:uid="{5B8BCFAD-2777-4BA5-9368-036E7C19B5DC}"/>
    <cellStyle name="Примечание 2 3" xfId="1266" xr:uid="{DCF69E93-E532-4C45-88E6-53C87CA089D4}"/>
    <cellStyle name="Примечание 2 4" xfId="1267" xr:uid="{1EE292DD-A7E0-40B2-B28F-6E5A481AE7F1}"/>
    <cellStyle name="Примечание 2 5" xfId="1268" xr:uid="{751906AF-14ED-46F9-AF47-F85BFEF0AD3C}"/>
    <cellStyle name="Примечание 2 6" xfId="1269" xr:uid="{04174D88-A4EF-4C0B-8609-9EF43C49B925}"/>
    <cellStyle name="Примечание 2 7" xfId="1270" xr:uid="{18E1D4F5-56D1-4B3A-A8C9-B8F63D724870}"/>
    <cellStyle name="Примечание 2 8" xfId="1271" xr:uid="{990DA8C3-9A0F-498D-8590-6357D699859C}"/>
    <cellStyle name="Примечание 3 2" xfId="1272" xr:uid="{4EE8346A-5179-4CCF-B60F-CDE0F29E3D86}"/>
    <cellStyle name="Примечание 3 2 2" xfId="1273" xr:uid="{EA834E13-C1BF-4164-B225-B31F4E835A69}"/>
    <cellStyle name="Примечание 3 2 3" xfId="1274" xr:uid="{A7ABBF38-460A-4C5D-BD77-EB7117080C3A}"/>
    <cellStyle name="Примечание 3 2 4" xfId="1275" xr:uid="{FF22AEFD-7C93-494E-8795-A7AD27895B0F}"/>
    <cellStyle name="Примечание 3 2 5" xfId="1276" xr:uid="{35520143-2187-4016-84A9-50FBCA1A61A3}"/>
    <cellStyle name="Примечание 3 2 6" xfId="1277" xr:uid="{F744BC9B-FECC-41B9-B3E5-DE04A55DFED1}"/>
    <cellStyle name="Примечание 3 2 7" xfId="1278" xr:uid="{AE657C63-80A4-428E-B8C1-83E9A7F55BDA}"/>
    <cellStyle name="Примечание 4 2" xfId="1279" xr:uid="{275417AC-BD03-4F99-8885-BA08D9224F60}"/>
    <cellStyle name="Примечание 4 2 2" xfId="1280" xr:uid="{19E3A130-419D-45DF-A873-D16B2106C23F}"/>
    <cellStyle name="Примечание 4 2 3" xfId="1281" xr:uid="{C26C45A6-F839-4AE5-BBDE-B9EC8466AA57}"/>
    <cellStyle name="Примечание 4 2 4" xfId="1282" xr:uid="{6E064497-9C70-472A-931D-0700918B41DA}"/>
    <cellStyle name="Примечание 4 2 5" xfId="1283" xr:uid="{43B917B0-2F8B-4C91-A93A-5E79F25BA5BF}"/>
    <cellStyle name="Примечание 4 2 6" xfId="1284" xr:uid="{4184D4D7-DCEF-4BAF-9533-A2CD691072F4}"/>
    <cellStyle name="Примечание 4 2 7" xfId="1285" xr:uid="{3ED3DF07-5CF5-4654-97E7-B848E0B99217}"/>
    <cellStyle name="Примечание 5 2" xfId="1286" xr:uid="{4E3E2092-77CB-4313-AA91-BD8D7FB0DCDC}"/>
    <cellStyle name="Примечание 5 2 2" xfId="1287" xr:uid="{6C6CB023-42C8-4879-B3C7-9A81223C458F}"/>
    <cellStyle name="Примечание 5 2 3" xfId="1288" xr:uid="{4D0C51F8-CD11-4FB7-85AC-BC271F12ABA4}"/>
    <cellStyle name="Примечание 5 2 4" xfId="1289" xr:uid="{A4C21E3F-939D-4E55-BD18-98ABABED8AA3}"/>
    <cellStyle name="Примечание 5 2 5" xfId="1290" xr:uid="{49B2AB1A-29D7-45FB-884C-E1C5E651E439}"/>
    <cellStyle name="Примечание 5 2 6" xfId="1291" xr:uid="{FD5A5466-A7EB-4664-B33B-B1C708C016D0}"/>
    <cellStyle name="Примечание 5 2 7" xfId="1292" xr:uid="{D90F3878-B766-4EA7-AA8F-0BDB0D19D6B9}"/>
    <cellStyle name="Примечание 6 2" xfId="1293" xr:uid="{D79C8DA7-E7A6-41AC-B3D7-5571BD47F103}"/>
    <cellStyle name="Примечание 6 2 2" xfId="1294" xr:uid="{07C56EA1-AD51-463D-B21E-44413F536E8C}"/>
    <cellStyle name="Примечание 6 2 3" xfId="1295" xr:uid="{BB341E74-FD10-45D2-81A2-2EDEE2D28DD3}"/>
    <cellStyle name="Примечание 6 2 4" xfId="1296" xr:uid="{B968EF3C-946F-492F-B615-4703505D9B86}"/>
    <cellStyle name="Примечание 6 2 5" xfId="1297" xr:uid="{EB92201D-135F-47E0-80F9-81FB71537FA6}"/>
    <cellStyle name="Примечание 6 2 6" xfId="1298" xr:uid="{1A0313D5-774C-4621-A60A-078D7AF71BA3}"/>
    <cellStyle name="Примечание 6 2 7" xfId="1299" xr:uid="{D7F3A364-1362-4CC1-B309-2067C1240549}"/>
    <cellStyle name="Примечание 7 2" xfId="1300" xr:uid="{72606F24-7EA9-4899-A2E3-9F15FB0D694A}"/>
    <cellStyle name="Примечание 7 2 2" xfId="1301" xr:uid="{E5D6EC03-70AF-47B2-8A73-9AF016C2D013}"/>
    <cellStyle name="Примечание 7 2 3" xfId="1302" xr:uid="{401AD9FD-97CB-4943-AE34-2E370A06A702}"/>
    <cellStyle name="Примечание 7 2 4" xfId="1303" xr:uid="{AC182DD6-3F78-4679-A5C1-C501C7ED04A1}"/>
    <cellStyle name="Примечание 7 2 5" xfId="1304" xr:uid="{2E206AB2-6F61-494D-AE09-1CAFEADFC949}"/>
    <cellStyle name="Примечание 7 2 6" xfId="1305" xr:uid="{116C5170-A2E9-416E-BCDC-79159B14FD0A}"/>
    <cellStyle name="Примечание 7 2 7" xfId="1306" xr:uid="{2C30E7B0-1DFB-4C1D-95FF-1043977F59DC}"/>
    <cellStyle name="Примечание 8 2" xfId="1307" xr:uid="{5FCBECE0-82F7-42C4-83F5-6F03472D4FBE}"/>
    <cellStyle name="Примечание 8 2 2" xfId="1308" xr:uid="{24F48E6F-96F3-4259-BB16-D1E3C0FF6B3B}"/>
    <cellStyle name="Примечание 8 2 3" xfId="1309" xr:uid="{909DB8D9-5D8D-487C-9411-D3BBA4FEB3F5}"/>
    <cellStyle name="Примечание 8 2 4" xfId="1310" xr:uid="{8263F30F-11EE-4821-B1F4-10B7BBF6604E}"/>
    <cellStyle name="Примечание 8 2 5" xfId="1311" xr:uid="{86B77521-2D7F-4B9A-ABE2-3DDC334A7EAD}"/>
    <cellStyle name="Примечание 8 2 6" xfId="1312" xr:uid="{CB6D7545-BDA3-4BD9-BDBF-2B68FACC4EC9}"/>
    <cellStyle name="Примечание 8 2 7" xfId="1313" xr:uid="{20EC7ECC-9412-4B1F-B37F-2AA4E7EF8B8D}"/>
    <cellStyle name="Примечание 9 2" xfId="1314" xr:uid="{EE61FABD-C1A9-42D2-951E-A003A65C021F}"/>
    <cellStyle name="Примечание 9 2 2" xfId="1315" xr:uid="{E13DB4D5-01BF-4583-8901-5A395B049F05}"/>
    <cellStyle name="Примечание 9 2 3" xfId="1316" xr:uid="{0D178694-AAB8-45C5-837F-3AFE24E85CA3}"/>
    <cellStyle name="Примечание 9 2 4" xfId="1317" xr:uid="{D31E2EC2-E629-48F1-8F0C-F9F017D5DBA1}"/>
    <cellStyle name="Примечание 9 2 5" xfId="1318" xr:uid="{E9D2A284-4726-4EC1-B86E-249E29A2740C}"/>
    <cellStyle name="Примечание 9 2 6" xfId="1319" xr:uid="{4B760709-D365-4D3C-B8B1-C2CA42C96ACD}"/>
    <cellStyle name="Примечание 9 2 7" xfId="1320" xr:uid="{D4F9047C-F8EA-4935-89D4-1D2D5DA4BAB6}"/>
    <cellStyle name="Процентный 2" xfId="1321" xr:uid="{7EAC3784-8AED-4288-9120-A77B1AB1138C}"/>
    <cellStyle name="Процентный 2 2" xfId="1322" xr:uid="{47650ED5-FF88-4D8D-A56B-DC8D6BAA7D79}"/>
    <cellStyle name="Процентный 3" xfId="1323" xr:uid="{53AA0329-21A8-44A1-B6EB-AB4B44EBFF6C}"/>
    <cellStyle name="Процентный 3 2" xfId="1324" xr:uid="{8AC1A36C-FFC9-433D-8526-60E0DEB8449E}"/>
    <cellStyle name="РесСмета" xfId="1325" xr:uid="{1575033F-F072-471C-937A-A548E49B1EAF}"/>
    <cellStyle name="РесСмета 2" xfId="1326" xr:uid="{5673E1D4-0236-4E17-AAFE-81E81E2FE209}"/>
    <cellStyle name="СводВедРес" xfId="1327" xr:uid="{174DFF09-CA58-478C-BB5D-4E9F540D0239}"/>
    <cellStyle name="СводкаСтоимРаб" xfId="1328" xr:uid="{1883FE17-5A20-41F0-B0B5-AE7CB66620C6}"/>
    <cellStyle name="СводкаСтоимРаб 2" xfId="1329" xr:uid="{231895B4-5210-432D-9E54-491A8505D772}"/>
    <cellStyle name="СводРасч" xfId="1330" xr:uid="{39B2A2A5-4299-49F0-84C4-8CAB7760A551}"/>
    <cellStyle name="Связанная ячейка 10 2" xfId="1331" xr:uid="{F348CF02-7AAE-43C1-9607-F75CA477F6B6}"/>
    <cellStyle name="Связанная ячейка 11" xfId="1332" xr:uid="{F4B1E15F-49DF-416F-B399-00A6C4E25442}"/>
    <cellStyle name="Связанная ячейка 2" xfId="1333" xr:uid="{C7D2DF65-1433-4D68-8A31-337BC66898DD}"/>
    <cellStyle name="Связанная ячейка 2 2" xfId="1334" xr:uid="{073EAACE-7CF6-4922-B834-DA308E4CA1E8}"/>
    <cellStyle name="Связанная ячейка 3 2" xfId="1335" xr:uid="{99A97B26-72B4-43D8-879A-9FE1DF2E72B3}"/>
    <cellStyle name="Связанная ячейка 4 2" xfId="1336" xr:uid="{785B44AA-C444-4FFE-826B-42C7762ECD5B}"/>
    <cellStyle name="Связанная ячейка 5 2" xfId="1337" xr:uid="{35C25E58-C143-471B-B18A-C8C86B6F68BD}"/>
    <cellStyle name="Связанная ячейка 6 2" xfId="1338" xr:uid="{48154616-BBC6-42F9-A010-4477FC80732F}"/>
    <cellStyle name="Связанная ячейка 7 2" xfId="1339" xr:uid="{D662C180-7801-4675-8669-B2810FD3B9F2}"/>
    <cellStyle name="Связанная ячейка 8 2" xfId="1340" xr:uid="{F5112BFC-C8A4-4075-B0D5-F3D705AB46F3}"/>
    <cellStyle name="Связанная ячейка 9 2" xfId="1341" xr:uid="{614E6917-F878-4FE4-BDFA-3238798EF50A}"/>
    <cellStyle name="Стиль 1" xfId="1342" xr:uid="{1A8333E7-4DD2-47BF-AC88-A521DE8A2DC9}"/>
    <cellStyle name="Стиль 1 2" xfId="1343" xr:uid="{EF3C61D4-D19C-4106-8C3B-C2464637EE66}"/>
    <cellStyle name="Текст предупреждения 10 2" xfId="1344" xr:uid="{16824DDE-2C97-4199-9420-4A3DD9747829}"/>
    <cellStyle name="Текст предупреждения 11" xfId="1345" xr:uid="{B25B3734-6DE8-4ECF-A07B-4B39DA04E829}"/>
    <cellStyle name="Текст предупреждения 2" xfId="1346" xr:uid="{0DAD00C6-24D7-439F-B3DA-C7E76C288A52}"/>
    <cellStyle name="Текст предупреждения 2 2" xfId="1347" xr:uid="{E98F77D8-01C9-4005-889D-2D876C7F0DA4}"/>
    <cellStyle name="Текст предупреждения 3 2" xfId="1348" xr:uid="{2F935C41-4491-450A-8BE3-3C975C780DF9}"/>
    <cellStyle name="Текст предупреждения 4 2" xfId="1349" xr:uid="{33A652BF-5B99-4893-866D-7DF33C12C244}"/>
    <cellStyle name="Текст предупреждения 5 2" xfId="1350" xr:uid="{DBFAC835-B08A-406E-90BA-6D40533A3B18}"/>
    <cellStyle name="Текст предупреждения 6 2" xfId="1351" xr:uid="{F6C5762B-B038-47B3-A023-C0498417B04D}"/>
    <cellStyle name="Текст предупреждения 7 2" xfId="1352" xr:uid="{B2D2BBCB-7B56-4C1C-BC9F-BB547C6A76EF}"/>
    <cellStyle name="Текст предупреждения 8 2" xfId="1353" xr:uid="{0D9C7575-40B0-465A-AD15-EEF901829D27}"/>
    <cellStyle name="Текст предупреждения 9 2" xfId="1354" xr:uid="{9307A8B9-F26C-464B-8474-4D0B56F9336D}"/>
    <cellStyle name="Титул" xfId="1355" xr:uid="{178389F7-A339-403D-95F9-B17E28880E39}"/>
    <cellStyle name="Тысячи [0]_laroux" xfId="1356" xr:uid="{51DED853-5E86-417C-9189-6A22BBD87636}"/>
    <cellStyle name="Тысячи_laroux" xfId="1357" xr:uid="{D6B326AE-2844-4AFD-8B2F-3A76E823E096}"/>
    <cellStyle name="Финансовый" xfId="1" builtinId="3"/>
    <cellStyle name="Финансовый [0] 2" xfId="1358" xr:uid="{7F206849-7B2F-4540-9E33-DE51539A8EA3}"/>
    <cellStyle name="Финансовый 10" xfId="1359" xr:uid="{556CC594-5CDB-4F04-B365-284115168D28}"/>
    <cellStyle name="Финансовый 10 2" xfId="1360" xr:uid="{E9BE3D34-5D97-447F-AFCD-12F58EA26C4E}"/>
    <cellStyle name="Финансовый 10 2 2" xfId="1361" xr:uid="{FD965496-22FD-44F5-B8F5-6F35E035C2CC}"/>
    <cellStyle name="Финансовый 10 2 3" xfId="1362" xr:uid="{63A4A68C-EBAA-4AD0-94A5-79EC209BF1BE}"/>
    <cellStyle name="Финансовый 10 3" xfId="1363" xr:uid="{39B4B386-8619-4F1E-9E63-A4B62FB035C2}"/>
    <cellStyle name="Финансовый 10 3 2" xfId="1364" xr:uid="{3F9EE88C-6015-49A7-8D6D-26887B1864CA}"/>
    <cellStyle name="Финансовый 11" xfId="1365" xr:uid="{B396A740-419E-4A0E-AA15-227B821DCF48}"/>
    <cellStyle name="Финансовый 11 2" xfId="1366" xr:uid="{66DBDFBE-630F-46F2-AB65-B542F325B1D2}"/>
    <cellStyle name="Финансовый 11 2 2" xfId="1367" xr:uid="{5AD7B9F6-178E-4F2E-B380-90073BEB4D79}"/>
    <cellStyle name="Финансовый 11 3" xfId="1368" xr:uid="{89220C5A-FE3B-415D-88B0-50A690938F92}"/>
    <cellStyle name="Финансовый 11 3 2" xfId="1369" xr:uid="{7C0CCDDD-E711-4744-A53B-7B3665F76016}"/>
    <cellStyle name="Финансовый 12" xfId="1370" xr:uid="{33A11036-9243-43BC-A23C-67994EEABE1C}"/>
    <cellStyle name="Финансовый 12 2" xfId="1371" xr:uid="{75A822B7-7B27-4AE8-885D-D73F22FDD9E5}"/>
    <cellStyle name="Финансовый 12 2 2" xfId="1372" xr:uid="{D285E092-8FD1-49C9-8BED-65E44A778E08}"/>
    <cellStyle name="Финансовый 12 3" xfId="1373" xr:uid="{55134C3E-F869-42CF-938E-D12C99A19866}"/>
    <cellStyle name="Финансовый 12 3 2" xfId="1374" xr:uid="{4ED9BB09-276C-4309-AD80-07DE7A699F2B}"/>
    <cellStyle name="Финансовый 13" xfId="1375" xr:uid="{34453F12-3A21-4758-BD7D-EC9940BE4285}"/>
    <cellStyle name="Финансовый 13 2" xfId="1376" xr:uid="{11654709-9004-401D-833D-27C591832CB1}"/>
    <cellStyle name="Финансовый 13 2 2" xfId="1377" xr:uid="{9A53DD5D-14A8-4B0F-875D-C1FC8F0D93F1}"/>
    <cellStyle name="Финансовый 13 3" xfId="1378" xr:uid="{BD98D837-AAE2-4C34-86D9-B3FEAB468F54}"/>
    <cellStyle name="Финансовый 13 3 2" xfId="1379" xr:uid="{7212DCC9-606D-4D03-98E8-89794D9E7A9C}"/>
    <cellStyle name="Финансовый 13 4" xfId="1380" xr:uid="{CA6E64E8-103F-4845-9B75-72B07D7A6BC1}"/>
    <cellStyle name="Финансовый 13 4 2" xfId="1381" xr:uid="{435592E0-1EF0-4F88-9CD5-2CE6C69C3788}"/>
    <cellStyle name="Финансовый 13 5" xfId="1382" xr:uid="{5D7B3F89-0522-438C-A0B0-8BED1AF01F92}"/>
    <cellStyle name="Финансовый 13 6" xfId="1383" xr:uid="{B7A78380-447D-467B-B60B-77CD1E7B2180}"/>
    <cellStyle name="Финансовый 14" xfId="1384" xr:uid="{0B6ECFE9-33A3-460B-ABC3-0C065B9E4307}"/>
    <cellStyle name="Финансовый 14 2" xfId="1385" xr:uid="{46CB2EA8-2416-4119-B8B0-792E437B108B}"/>
    <cellStyle name="Финансовый 14 3" xfId="1386" xr:uid="{0FFBAB20-F480-4921-9E77-25A17359C90A}"/>
    <cellStyle name="Финансовый 14 3 2" xfId="1387" xr:uid="{8F463587-D693-4DCB-A1DC-9E18AED1222D}"/>
    <cellStyle name="Финансовый 15" xfId="1388" xr:uid="{79BA853C-38AB-48C2-95CF-ADAE97CD927A}"/>
    <cellStyle name="Финансовый 15 2" xfId="1389" xr:uid="{2A215EA4-E7FF-436B-BD51-13A8CA05E846}"/>
    <cellStyle name="Финансовый 15 3" xfId="1390" xr:uid="{FC554EB5-9773-46B7-A317-74CD19BC4A23}"/>
    <cellStyle name="Финансовый 16" xfId="1391" xr:uid="{FB75EF8D-F6FF-4FD3-B677-E0355A53A86B}"/>
    <cellStyle name="Финансовый 16 2" xfId="1392" xr:uid="{79B21E47-B459-4BE1-9FB1-CF5DEC7BAF79}"/>
    <cellStyle name="Финансовый 17" xfId="1393" xr:uid="{9CDF2436-ECC0-4E66-8755-4DBE77BC9CB3}"/>
    <cellStyle name="Финансовый 17 2" xfId="1394" xr:uid="{4A5C912A-038A-490B-A64C-A2D0487951A2}"/>
    <cellStyle name="Финансовый 18" xfId="1395" xr:uid="{B8D6BE8E-343C-4056-9310-76DAA864362D}"/>
    <cellStyle name="Финансовый 18 2" xfId="1396" xr:uid="{B167594A-F2B9-40C8-B07B-1DF59C855C5F}"/>
    <cellStyle name="Финансовый 19" xfId="1397" xr:uid="{8EEA40E0-4671-4C73-B1B1-62CEBF4EF439}"/>
    <cellStyle name="Финансовый 19 2" xfId="1398" xr:uid="{53F61670-5D6E-4176-AD17-67213C31B645}"/>
    <cellStyle name="Финансовый 2" xfId="1399" xr:uid="{A2C71C64-D773-4723-931E-13D091A18BDE}"/>
    <cellStyle name="Финансовый 2 10" xfId="1400" xr:uid="{A210B118-3618-47EA-9A50-50C435AD80C2}"/>
    <cellStyle name="Финансовый 2 10 2" xfId="1401" xr:uid="{E23FF599-ED45-4117-88CD-2B5AED1F0626}"/>
    <cellStyle name="Финансовый 2 11" xfId="1402" xr:uid="{F39B2825-9EB2-4333-8F20-1EF6BBC47BFA}"/>
    <cellStyle name="Финансовый 2 11 2" xfId="1403" xr:uid="{E5111ADE-DD36-42AB-BDA8-00B3B412337F}"/>
    <cellStyle name="Финансовый 2 12" xfId="1404" xr:uid="{B3C44131-69D5-4D40-853A-5AD4CDCFA91B}"/>
    <cellStyle name="Финансовый 2 12 2" xfId="1405" xr:uid="{DF5AE9DC-2685-4BA3-ACD4-73F855CE7A98}"/>
    <cellStyle name="Финансовый 2 13" xfId="1406" xr:uid="{B81531D8-5B48-401B-A3B5-28885C10CF76}"/>
    <cellStyle name="Финансовый 2 14" xfId="1407" xr:uid="{742DAA0D-2134-4B72-8A52-46226CFF5ADB}"/>
    <cellStyle name="Финансовый 2 15" xfId="1408" xr:uid="{7F13CEC5-562B-4848-B01E-B3322E8F98F4}"/>
    <cellStyle name="Финансовый 2 16" xfId="1409" xr:uid="{E7663C27-A905-4F39-8207-7E368C250608}"/>
    <cellStyle name="Финансовый 2 17" xfId="1410" xr:uid="{CAC61EBF-D1ED-40C1-A314-1735A7027B90}"/>
    <cellStyle name="Финансовый 2 18" xfId="1411" xr:uid="{8B27990E-6E79-4077-9074-A43AFBFB75DE}"/>
    <cellStyle name="Финансовый 2 19" xfId="1412" xr:uid="{09D0B594-6D1B-4BC0-AD2D-B41C5DC30E72}"/>
    <cellStyle name="Финансовый 2 2" xfId="1413" xr:uid="{4CFCFA72-E2D2-41AA-964A-69BAB2EBB09C}"/>
    <cellStyle name="Финансовый 2 2 10" xfId="1414" xr:uid="{CBFCD5C8-B940-4E99-B13E-54B82FB2C2EC}"/>
    <cellStyle name="Финансовый 2 2 10 2" xfId="1415" xr:uid="{F4075432-8F60-4F0D-9727-FA6A23768A98}"/>
    <cellStyle name="Финансовый 2 2 11" xfId="1416" xr:uid="{02966BD3-CC83-45F7-ADF9-5FA7CF3D7474}"/>
    <cellStyle name="Финансовый 2 2 11 2" xfId="1417" xr:uid="{8151845D-7B92-45FA-A27B-B75AD52327B2}"/>
    <cellStyle name="Финансовый 2 2 12" xfId="1418" xr:uid="{92194704-0436-4711-82F7-33070B1A4263}"/>
    <cellStyle name="Финансовый 2 2 12 2" xfId="1419" xr:uid="{338FA249-66CB-43E1-BD00-BD82A8D990FE}"/>
    <cellStyle name="Финансовый 2 2 13" xfId="1420" xr:uid="{63DDDF93-75BF-4501-A27E-C2E5B220D3E7}"/>
    <cellStyle name="Финансовый 2 2 14" xfId="1421" xr:uid="{E02A070B-187F-4B3A-9B29-264CF9256ABF}"/>
    <cellStyle name="Финансовый 2 2 15" xfId="1422" xr:uid="{DB92B838-0406-48F5-856C-3AA4C5C3D78E}"/>
    <cellStyle name="Финансовый 2 2 16" xfId="1423" xr:uid="{440FD875-AF56-40FF-8C51-E3A9F4373F37}"/>
    <cellStyle name="Финансовый 2 2 2" xfId="1424" xr:uid="{4227F61D-9B7C-45B7-9363-2CAC44BCC235}"/>
    <cellStyle name="Финансовый 2 2 2 2" xfId="1425" xr:uid="{D6232C9C-D90F-4CA0-84BD-699BA54CDEB7}"/>
    <cellStyle name="Финансовый 2 2 2 2 2" xfId="1426" xr:uid="{420ACD4E-586A-48DB-8314-3FB5C1FD8FB8}"/>
    <cellStyle name="Финансовый 2 2 2 2 3" xfId="1427" xr:uid="{51AC6488-800F-41C1-A73B-4654852DA2FC}"/>
    <cellStyle name="Финансовый 2 2 2 3" xfId="1428" xr:uid="{1BB05EFE-1285-45D3-AC4F-4C34A8543F04}"/>
    <cellStyle name="Финансовый 2 2 2 4" xfId="1429" xr:uid="{27EC7277-D5B3-4CF2-A8E1-26ED9CC353D2}"/>
    <cellStyle name="Финансовый 2 2 2 5" xfId="1430" xr:uid="{93338D96-2696-49CD-8B8C-E91DFD6E1F95}"/>
    <cellStyle name="Финансовый 2 2 3" xfId="1431" xr:uid="{F06CB6FF-C3F2-4E81-972C-01C6FB8B1E21}"/>
    <cellStyle name="Финансовый 2 2 3 2" xfId="1432" xr:uid="{E515DFC5-19C1-4F13-8A9B-54A059EA91F1}"/>
    <cellStyle name="Финансовый 2 2 3 3" xfId="1433" xr:uid="{E23C9321-CC84-4D92-9F41-09A4B3EAF74E}"/>
    <cellStyle name="Финансовый 2 2 4" xfId="1434" xr:uid="{E355DC9F-3EA7-4A40-B0AF-E4166247B12A}"/>
    <cellStyle name="Финансовый 2 2 4 2" xfId="1435" xr:uid="{0449D893-6171-4290-BEC6-2E10F6A5689A}"/>
    <cellStyle name="Финансовый 2 2 5" xfId="1436" xr:uid="{F58F930F-97B3-4A2B-B624-F56ECE8F7512}"/>
    <cellStyle name="Финансовый 2 2 5 2" xfId="1437" xr:uid="{8E148C6F-CFA7-4B6B-88BF-406EB0A90E39}"/>
    <cellStyle name="Финансовый 2 2 6" xfId="1438" xr:uid="{147A866A-568A-44F1-8DF8-66B0979074C6}"/>
    <cellStyle name="Финансовый 2 2 6 2" xfId="1439" xr:uid="{B886EF7C-E5AA-4AA1-8B0C-7B7FFBFEF892}"/>
    <cellStyle name="Финансовый 2 2 7" xfId="1440" xr:uid="{4DA975C6-5147-4031-8A9F-9DA420868676}"/>
    <cellStyle name="Финансовый 2 2 7 2" xfId="1441" xr:uid="{86CE9181-B020-4264-A009-C10D37AE449E}"/>
    <cellStyle name="Финансовый 2 2 8" xfId="1442" xr:uid="{1F87BDC9-6DBC-4398-B97A-1CA7A69F6882}"/>
    <cellStyle name="Финансовый 2 2 8 2" xfId="1443" xr:uid="{5FADE811-77AF-4FF7-A5B9-9B66913C3769}"/>
    <cellStyle name="Финансовый 2 2 9" xfId="1444" xr:uid="{C632645A-BFE6-4C75-86AB-E8A8D6F72532}"/>
    <cellStyle name="Финансовый 2 2 9 2" xfId="1445" xr:uid="{D0E2CC3B-682F-47E0-A61B-E30BF5EC2B39}"/>
    <cellStyle name="Финансовый 2 20" xfId="1446" xr:uid="{0605BB68-C4A8-44E1-97B4-E94DF839C95A}"/>
    <cellStyle name="Финансовый 2 21" xfId="1447" xr:uid="{AC1AA2D8-3D3B-4AE7-95DE-F0270C4130A8}"/>
    <cellStyle name="Финансовый 2 22" xfId="1448" xr:uid="{7E776140-F210-4947-BE93-3221D1AA4ADA}"/>
    <cellStyle name="Финансовый 2 23" xfId="1449" xr:uid="{A1B504DD-7F50-4E77-A607-67B1B43DF5C7}"/>
    <cellStyle name="Финансовый 2 3" xfId="1450" xr:uid="{8F8676FB-F30D-495D-A474-B9A84D2710ED}"/>
    <cellStyle name="Финансовый 2 3 2" xfId="1451" xr:uid="{BEA9CFEE-6D19-4F26-B0BA-D0D98DB58489}"/>
    <cellStyle name="Финансовый 2 3 3" xfId="1452" xr:uid="{5192547F-B1EE-44CF-A9B5-C2326746EFBD}"/>
    <cellStyle name="Финансовый 2 4" xfId="1453" xr:uid="{BAF02673-CC38-4A48-A692-9F405921F936}"/>
    <cellStyle name="Финансовый 2 4 2" xfId="1454" xr:uid="{95CC6A29-6D83-4CD7-A006-E05077DE27C9}"/>
    <cellStyle name="Финансовый 2 4 3" xfId="1455" xr:uid="{AE14CE9D-1FD8-4C14-94A8-DFFDA8ED5497}"/>
    <cellStyle name="Финансовый 2 5" xfId="1456" xr:uid="{FA35D376-335D-4588-9A47-B6FF363805DA}"/>
    <cellStyle name="Финансовый 2 5 2" xfId="1457" xr:uid="{6F4C2EC8-24B7-40FC-AA3C-AE9E90B36191}"/>
    <cellStyle name="Финансовый 2 6" xfId="1458" xr:uid="{10F96538-D08F-4C70-B7CF-CD1D81B46C2E}"/>
    <cellStyle name="Финансовый 2 6 2" xfId="1459" xr:uid="{A6D7BE30-51D6-4CBE-94F4-D7A29DFB7B99}"/>
    <cellStyle name="Финансовый 2 7" xfId="1460" xr:uid="{BB78DA40-6A2D-48D1-8909-E68650061137}"/>
    <cellStyle name="Финансовый 2 7 2" xfId="1461" xr:uid="{966C0C42-418D-4400-BE11-6B297172A1AD}"/>
    <cellStyle name="Финансовый 2 8" xfId="1462" xr:uid="{B7B77E89-755D-4F26-902A-41F182BF463B}"/>
    <cellStyle name="Финансовый 2 8 2" xfId="1463" xr:uid="{E01D4947-0652-4876-966D-7F23E3C6316B}"/>
    <cellStyle name="Финансовый 2 9" xfId="1464" xr:uid="{F4B38F28-B4DF-4E2D-8CFF-023DAB085084}"/>
    <cellStyle name="Финансовый 2 9 2" xfId="1465" xr:uid="{2FE8B752-74A3-4F2A-8260-C420E26A83D4}"/>
    <cellStyle name="Финансовый 2_металл Сергею 15.10.09" xfId="1466" xr:uid="{9A7DD732-4445-43F9-8B64-A0E6990A6F68}"/>
    <cellStyle name="Финансовый 20" xfId="1467" xr:uid="{F211D4B5-7147-4FBB-B54E-624F076B423A}"/>
    <cellStyle name="Финансовый 20 2" xfId="1468" xr:uid="{56FB088E-4E9E-4737-8523-03FC599E466A}"/>
    <cellStyle name="Финансовый 21" xfId="1469" xr:uid="{3C0C65CF-B8BF-420A-8E05-563A575817EC}"/>
    <cellStyle name="Финансовый 21 2" xfId="1470" xr:uid="{E0704AF1-48E7-4B4C-A83B-4494DC7C1D66}"/>
    <cellStyle name="Финансовый 22" xfId="1471" xr:uid="{463503A6-8185-4A6D-AB3E-A121C888B76A}"/>
    <cellStyle name="Финансовый 22 2" xfId="1472" xr:uid="{2E6B1B40-6AEC-4680-B935-919BE5A476A3}"/>
    <cellStyle name="Финансовый 23" xfId="1473" xr:uid="{1EC931B8-0E87-47AF-BFEE-E2AA2F3599FF}"/>
    <cellStyle name="Финансовый 23 2" xfId="1474" xr:uid="{5B091BE1-6CAE-4679-8255-FF582A88AD97}"/>
    <cellStyle name="Финансовый 24" xfId="1475" xr:uid="{13FAC3ED-E0D0-458A-95C4-369651B2E6FC}"/>
    <cellStyle name="Финансовый 24 2" xfId="1476" xr:uid="{E30402F2-C55F-4FE4-A1C2-43EC2C0511EB}"/>
    <cellStyle name="Финансовый 25" xfId="1477" xr:uid="{CE017F65-36CE-4080-B71F-988914625065}"/>
    <cellStyle name="Финансовый 25 2" xfId="1478" xr:uid="{A75AA947-0059-4C9B-AE8A-72FC9D519363}"/>
    <cellStyle name="Финансовый 26" xfId="1479" xr:uid="{09BB5F40-7F42-4C00-B5E5-A2727096B828}"/>
    <cellStyle name="Финансовый 26 2" xfId="1480" xr:uid="{CCBDD50F-8F8F-4A9A-B722-8FB454ECE5B5}"/>
    <cellStyle name="Финансовый 27" xfId="1481" xr:uid="{BEDB0A1F-40ED-4C62-9179-C5772E66A00A}"/>
    <cellStyle name="Финансовый 28" xfId="1482" xr:uid="{2F79EA99-9AA8-4111-A12A-76FF7836918B}"/>
    <cellStyle name="Финансовый 28 2" xfId="1483" xr:uid="{27EE6E7B-DD0F-4A11-879D-F0E55A2110E2}"/>
    <cellStyle name="Финансовый 29" xfId="1484" xr:uid="{CB16EACB-BC94-4E5A-B490-DE762ABFDA01}"/>
    <cellStyle name="Финансовый 29 2" xfId="1485" xr:uid="{0F85803A-E493-4DE9-B347-376FED9D012F}"/>
    <cellStyle name="Финансовый 3" xfId="1486" xr:uid="{D77DEBDE-690D-4C51-BFD8-56B68784ACC2}"/>
    <cellStyle name="Финансовый 3 10" xfId="1487" xr:uid="{AA04D4C2-9525-42BB-82D7-988974D86AB9}"/>
    <cellStyle name="Финансовый 3 11" xfId="1488" xr:uid="{02A08A54-F680-4C5C-9D5C-A2AF6C8A5E1B}"/>
    <cellStyle name="Финансовый 3 12" xfId="1489" xr:uid="{64A3D756-4E0F-447A-AF0A-7841B1540C78}"/>
    <cellStyle name="Финансовый 3 13" xfId="1490" xr:uid="{3C9FC623-A45C-4987-83F1-5DB478255EDF}"/>
    <cellStyle name="Финансовый 3 14" xfId="1491" xr:uid="{9E5B44C6-449D-403B-BBCE-8BEF87A33845}"/>
    <cellStyle name="Финансовый 3 15" xfId="1492" xr:uid="{3C97C9AE-26B7-4B4E-A499-9A90B5E46E55}"/>
    <cellStyle name="Финансовый 3 16" xfId="1493" xr:uid="{D5510244-1E3D-4FAC-8E35-CC37A5FD439D}"/>
    <cellStyle name="Финансовый 3 17" xfId="1494" xr:uid="{CBC3D71D-D333-443C-9200-56E242D4AB10}"/>
    <cellStyle name="Финансовый 3 18" xfId="1495" xr:uid="{C9637747-4818-436F-BB07-112796158EFA}"/>
    <cellStyle name="Финансовый 3 19" xfId="1496" xr:uid="{47F8BD48-02E9-4D56-BE1F-C369D8F99FF5}"/>
    <cellStyle name="Финансовый 3 2" xfId="1497" xr:uid="{11D634AA-4E9C-4360-A777-C015C6F878D0}"/>
    <cellStyle name="Финансовый 3 2 2" xfId="1498" xr:uid="{FA72A1D2-FF45-46A5-9A6B-4CFDC2F35C52}"/>
    <cellStyle name="Финансовый 3 2 2 2" xfId="1499" xr:uid="{481E45DD-54D5-4DA6-B5E0-F8E0AB932688}"/>
    <cellStyle name="Финансовый 3 2 2 2 2" xfId="1500" xr:uid="{871EFA52-DCDC-4058-BCEB-AFA7672E715F}"/>
    <cellStyle name="Финансовый 3 2 2 2 2 2" xfId="1501" xr:uid="{AF564436-D25F-427F-AF63-C9507A80F752}"/>
    <cellStyle name="Финансовый 3 2 2 2 2 2 2" xfId="1502" xr:uid="{F2C492FE-82E8-48F3-9C5B-65D7E43A2D2C}"/>
    <cellStyle name="Финансовый 3 2 2 2 2 3" xfId="1503" xr:uid="{4476207E-89DA-4123-8C58-3580EAD48FFB}"/>
    <cellStyle name="Финансовый 3 2 2 2 3" xfId="1504" xr:uid="{4CE1DBED-87A3-4E2F-BDFB-B93DA7EFC83B}"/>
    <cellStyle name="Финансовый 3 2 2 3" xfId="1505" xr:uid="{BEBE05B5-F0A7-4BA8-800B-2BDF0FC9B928}"/>
    <cellStyle name="Финансовый 3 2 2 4" xfId="1506" xr:uid="{FDA8635B-6DAC-4C3C-B137-7B7EB6F28BFB}"/>
    <cellStyle name="Финансовый 3 2 3" xfId="1507" xr:uid="{67080972-30EF-482F-975C-AB631C70EF8D}"/>
    <cellStyle name="Финансовый 3 2 3 2" xfId="1508" xr:uid="{F699D810-3CFE-48F3-A95F-675C89F3E0AC}"/>
    <cellStyle name="Финансовый 3 2 4" xfId="1509" xr:uid="{4788C292-B0C8-4746-A6F7-1AFA8E055599}"/>
    <cellStyle name="Финансовый 3 2 4 2" xfId="1510" xr:uid="{C6920E3E-20C8-4C97-B3D2-D86E70BC5E7B}"/>
    <cellStyle name="Финансовый 3 2 5" xfId="1511" xr:uid="{81437391-E51D-4E68-B638-8635028C74D0}"/>
    <cellStyle name="Финансовый 3 2 5 2" xfId="1512" xr:uid="{3F89DACE-F763-4705-AC75-C5D29F400710}"/>
    <cellStyle name="Финансовый 3 2 6" xfId="1513" xr:uid="{5958E65D-41AD-4E35-A8C5-F1FD1C493AC6}"/>
    <cellStyle name="Финансовый 3 2 6 2" xfId="1514" xr:uid="{B02F6854-0CEE-474C-828E-56C0F106BCA6}"/>
    <cellStyle name="Финансовый 3 2 7" xfId="1515" xr:uid="{6A2770E3-C5EF-4318-805F-55D2FC345833}"/>
    <cellStyle name="Финансовый 3 2 7 2" xfId="1516" xr:uid="{0F950F01-5C89-43B7-804C-DB30D99B00E3}"/>
    <cellStyle name="Финансовый 3 2 8" xfId="1517" xr:uid="{1EB8838D-2A46-4561-B3D0-72D2EED7101C}"/>
    <cellStyle name="Финансовый 3 2 8 2" xfId="1518" xr:uid="{884E0671-08C7-486B-A115-9C60C3B1989F}"/>
    <cellStyle name="Финансовый 3 2 9" xfId="1519" xr:uid="{2D9325E5-2629-440A-8045-26958F9DE449}"/>
    <cellStyle name="Финансовый 3 20" xfId="1520" xr:uid="{7BF5724B-7C59-49EE-BCD0-81428088B044}"/>
    <cellStyle name="Финансовый 3 21" xfId="1521" xr:uid="{F6D97551-950A-44FA-8139-C95BEE26588A}"/>
    <cellStyle name="Финансовый 3 22" xfId="1522" xr:uid="{0EBD94FB-4399-417E-9662-18DC81A2B5F6}"/>
    <cellStyle name="Финансовый 3 22 2" xfId="1523" xr:uid="{1A4EBA24-C67B-4FD6-91FE-2547D9A4BE9D}"/>
    <cellStyle name="Финансовый 3 3" xfId="1524" xr:uid="{58E6DC44-9623-42BD-AADD-A0A55AEA177D}"/>
    <cellStyle name="Финансовый 3 3 2" xfId="1525" xr:uid="{22DC1A7F-0254-423F-86D9-FA9F27AD6E92}"/>
    <cellStyle name="Финансовый 3 4" xfId="1526" xr:uid="{B393B46C-3611-471A-A2E8-71055E7020EA}"/>
    <cellStyle name="Финансовый 3 4 2" xfId="1527" xr:uid="{F1C94602-75DC-4306-BD38-40AEAFD73B64}"/>
    <cellStyle name="Финансовый 3 4 2 2" xfId="1528" xr:uid="{A22BE7BA-8B8D-4BC1-BDA6-4AD1DB149726}"/>
    <cellStyle name="Финансовый 3 4 3" xfId="1529" xr:uid="{EFAAE5BF-1397-4180-8C01-B46EB1B06980}"/>
    <cellStyle name="Финансовый 3 5" xfId="1530" xr:uid="{FE3FE4EF-BC87-471E-955F-4804BD2370B8}"/>
    <cellStyle name="Финансовый 3 6" xfId="1531" xr:uid="{A6930BCB-FB1F-41F7-9D2A-E740EE0C2072}"/>
    <cellStyle name="Финансовый 3 7" xfId="1532" xr:uid="{B4EFAD83-A5C1-4BA3-AD3D-95A0723BB7AA}"/>
    <cellStyle name="Финансовый 3 8" xfId="1533" xr:uid="{F35044C2-9948-4267-98E5-7DC1B0CF99AE}"/>
    <cellStyle name="Финансовый 3 9" xfId="1534" xr:uid="{024BF2E4-D1F2-459F-8DDC-C081A32CA7BC}"/>
    <cellStyle name="Финансовый 30" xfId="1535" xr:uid="{2AD5BCF4-04F6-4F2E-B857-DBCDAEA9BE94}"/>
    <cellStyle name="Финансовый 31" xfId="1536" xr:uid="{03CABD04-CF8D-419C-A826-5D6C37A7D0F4}"/>
    <cellStyle name="Финансовый 32" xfId="1537" xr:uid="{F9DC65AC-AE1A-4B18-800F-06A39C06355A}"/>
    <cellStyle name="Финансовый 33" xfId="1538" xr:uid="{88C6779B-6F83-4702-87C2-C790CF89C916}"/>
    <cellStyle name="Финансовый 34" xfId="1539" xr:uid="{9105700D-5E8C-4159-ADA7-EDC63EF01561}"/>
    <cellStyle name="Финансовый 35" xfId="1540" xr:uid="{9CF00653-BEDF-412A-9FCB-C47548A66C99}"/>
    <cellStyle name="Финансовый 36" xfId="1541" xr:uid="{2C8EB4FD-282F-426D-8DFF-3F232D2B7A04}"/>
    <cellStyle name="Финансовый 37" xfId="1542" xr:uid="{1B4F89BA-66AA-4262-8DE5-D7EADE7EF616}"/>
    <cellStyle name="Финансовый 38" xfId="1543" xr:uid="{0EA5277E-C211-4BA8-9E40-78A2180BC159}"/>
    <cellStyle name="Финансовый 39" xfId="1544" xr:uid="{D2F79537-3C97-44A8-9770-657903A7AAFC}"/>
    <cellStyle name="Финансовый 4" xfId="1545" xr:uid="{409DA52D-BC69-4917-82C4-298A558E79A2}"/>
    <cellStyle name="Финансовый 4 10" xfId="1546" xr:uid="{442FCC1C-4E64-4C6F-9943-D5C0018A33B5}"/>
    <cellStyle name="Финансовый 4 11" xfId="1547" xr:uid="{17E40E57-ED19-419A-A766-508E39AD0473}"/>
    <cellStyle name="Финансовый 4 12" xfId="1548" xr:uid="{1E38F86A-9494-480F-B2EF-F7BAF62F8FB6}"/>
    <cellStyle name="Финансовый 4 13" xfId="1549" xr:uid="{4727E833-212F-4540-AB8A-198EDC8B77C4}"/>
    <cellStyle name="Финансовый 4 14" xfId="1550" xr:uid="{BBCD5788-C62B-4CE9-9539-BDA2A6396EA3}"/>
    <cellStyle name="Финансовый 4 15" xfId="1551" xr:uid="{2DFAA065-5F41-4833-9561-01E3BA3103D9}"/>
    <cellStyle name="Финансовый 4 2" xfId="1552" xr:uid="{95A5C066-A555-4DB2-957A-BCF3235033FB}"/>
    <cellStyle name="Финансовый 4 2 2" xfId="1553" xr:uid="{53190B4E-35B5-4AA3-AD5C-9F970B222619}"/>
    <cellStyle name="Финансовый 4 2 3" xfId="1554" xr:uid="{1FE2DA64-E83D-4577-8DF7-CF00769206A1}"/>
    <cellStyle name="Финансовый 4 3" xfId="1555" xr:uid="{85EC9B0B-7BE3-4DFB-8F18-F1BC412BB4D9}"/>
    <cellStyle name="Финансовый 4 4" xfId="1556" xr:uid="{2D32FFF9-0EAF-45AF-A42C-F83AE42A715F}"/>
    <cellStyle name="Финансовый 4 5" xfId="1557" xr:uid="{88499915-E2F8-4C65-B671-6AFA864F0350}"/>
    <cellStyle name="Финансовый 4 6" xfId="1558" xr:uid="{24B020CA-873F-4206-8EF4-7809254D99DC}"/>
    <cellStyle name="Финансовый 4 7" xfId="1559" xr:uid="{50D83C01-B2E8-4EBE-A761-B3D6E94F419E}"/>
    <cellStyle name="Финансовый 4 8" xfId="1560" xr:uid="{4651F9F2-9667-4DEA-A759-96B4D6F2C48A}"/>
    <cellStyle name="Финансовый 4 9" xfId="1561" xr:uid="{D9321634-53A4-413B-9A95-8795CCBED261}"/>
    <cellStyle name="Финансовый 40" xfId="1562" xr:uid="{CD1B0F18-7807-4426-904E-2BF6C64109B5}"/>
    <cellStyle name="Финансовый 41" xfId="1563" xr:uid="{74C6BACB-9CAD-49E5-A8D1-653CCF4D1E9D}"/>
    <cellStyle name="Финансовый 42" xfId="1564" xr:uid="{34C15E0E-CCEF-4A55-B356-C829C416BCD7}"/>
    <cellStyle name="Финансовый 43" xfId="1565" xr:uid="{D06F6D47-9957-419B-826C-E8F5ED01C9F8}"/>
    <cellStyle name="Финансовый 44" xfId="1566" xr:uid="{18F73ADE-1C71-4BA4-9E0A-4C412F1FD2EC}"/>
    <cellStyle name="Финансовый 5" xfId="1567" xr:uid="{94638F6F-B1E7-4D2E-8D6A-7B1FDAB78F7D}"/>
    <cellStyle name="Финансовый 5 2" xfId="1568" xr:uid="{C95A475B-1B4D-4C13-A61E-FB1D4731E866}"/>
    <cellStyle name="Финансовый 5 2 2" xfId="1569" xr:uid="{A3AFFBC7-6535-457D-8FF2-6A50368F778E}"/>
    <cellStyle name="Финансовый 5 2 2 2" xfId="1570" xr:uid="{E0C6B458-699D-4B56-99FB-98E8CC481270}"/>
    <cellStyle name="Финансовый 5 3" xfId="1571" xr:uid="{42263B5D-2941-428F-A88F-421BC2C8ECDC}"/>
    <cellStyle name="Финансовый 5 4" xfId="1572" xr:uid="{A6D0EE06-0A4C-4B91-8F26-042254AAAD5C}"/>
    <cellStyle name="Финансовый 5 5" xfId="1573" xr:uid="{423F0669-C5D6-4DFA-86BC-1C72AC2F7FD7}"/>
    <cellStyle name="Финансовый 5 6" xfId="1574" xr:uid="{9C780C02-D3C2-4E70-B71D-782D54E0B6F1}"/>
    <cellStyle name="Финансовый 5 6 2" xfId="1575" xr:uid="{CD23CB02-92B7-4733-B013-B7ADC249E1F4}"/>
    <cellStyle name="Финансовый 6" xfId="1576" xr:uid="{22DA45F4-2924-4E4F-AB3A-C2A862878D9B}"/>
    <cellStyle name="Финансовый 6 2" xfId="1577" xr:uid="{4F02D9A4-E558-4F83-8C05-AE635A50428F}"/>
    <cellStyle name="Финансовый 6 2 2" xfId="1578" xr:uid="{21AC27FA-36F6-46DB-BE85-3F4358325C19}"/>
    <cellStyle name="Финансовый 6 3" xfId="1579" xr:uid="{015C5975-B15D-42F5-A89D-F1027A477E39}"/>
    <cellStyle name="Финансовый 6 4" xfId="1580" xr:uid="{4D14E435-8FB0-4E1F-96C2-E058C432F3D4}"/>
    <cellStyle name="Финансовый 6 4 2" xfId="1581" xr:uid="{604FF500-5B2C-4853-9B64-6B611B2BFDC5}"/>
    <cellStyle name="Финансовый 6 5" xfId="1582" xr:uid="{47C8F974-1659-4B8F-9ABC-92228080B4ED}"/>
    <cellStyle name="Финансовый 7" xfId="1583" xr:uid="{D150CF42-C8C5-4C23-8DDA-0269592F1E4C}"/>
    <cellStyle name="Финансовый 7 2" xfId="1584" xr:uid="{4AD90E1D-D3A1-4C1F-AD5A-C1E894878395}"/>
    <cellStyle name="Финансовый 7 3" xfId="1585" xr:uid="{9094F4A3-52CC-4BE7-B717-63C32AEFC5B3}"/>
    <cellStyle name="Финансовый 8" xfId="1586" xr:uid="{C7AD6B4F-2CC7-43E5-89F3-B495785E2FFA}"/>
    <cellStyle name="Финансовый 8 2" xfId="1587" xr:uid="{61BBEEBE-4DD9-465C-982C-0894681529BE}"/>
    <cellStyle name="Финансовый 8 2 2" xfId="1588" xr:uid="{D0F61AB6-88CD-4D9C-91B5-B883B7261311}"/>
    <cellStyle name="Финансовый 8 2 2 2" xfId="1589" xr:uid="{77636B05-2BFE-4440-AC7A-0822F919FE40}"/>
    <cellStyle name="Финансовый 8 3" xfId="1590" xr:uid="{5F7ACADD-8489-43C0-911C-1E8FA075F048}"/>
    <cellStyle name="Финансовый 8 4" xfId="1591" xr:uid="{3D771793-BCE8-4180-9585-50B30A441614}"/>
    <cellStyle name="Финансовый 8 4 2" xfId="1592" xr:uid="{22C41421-E4B3-4F1E-8B91-7131BF84E14C}"/>
    <cellStyle name="Финансовый 9" xfId="1593" xr:uid="{850583CB-509A-402A-840E-78B853CCF038}"/>
    <cellStyle name="Финансовый 9 2" xfId="1594" xr:uid="{544599DA-6264-4C0C-92F7-177C5BC0CD32}"/>
    <cellStyle name="Финансовый 9 2 2" xfId="1595" xr:uid="{B6DBF318-539C-4EB1-99D1-18F91862199A}"/>
    <cellStyle name="Финансовый 9 2 2 2" xfId="1596" xr:uid="{5806BED6-0F98-4D0B-8712-9B12A94F49F6}"/>
    <cellStyle name="Финансовый 9 3" xfId="1597" xr:uid="{4945FFF6-701B-407E-BE93-6842AFE298F0}"/>
    <cellStyle name="Финансовый 9 4" xfId="1598" xr:uid="{A2787C54-164B-4E83-AE70-1A9A81C7D9C9}"/>
    <cellStyle name="Финансовый 9 5" xfId="1599" xr:uid="{EC9F219E-D253-49D9-86D5-71D0B52437FB}"/>
    <cellStyle name="Финансовый 9 5 2" xfId="1600" xr:uid="{8E4573E4-7999-4F65-9F6A-2E0054E6216D}"/>
    <cellStyle name="Хвост" xfId="1601" xr:uid="{DE7EB100-C23D-4D2F-9A80-2AE963E627D9}"/>
    <cellStyle name="Хороший 10 2" xfId="1602" xr:uid="{98329E42-5C40-4A36-964A-6067502D3353}"/>
    <cellStyle name="Хороший 11" xfId="1603" xr:uid="{1A82E8D8-E52A-40D5-B526-8A5C306B0947}"/>
    <cellStyle name="Хороший 2" xfId="1604" xr:uid="{27F35AF1-954D-4011-ABB8-61F232D9D166}"/>
    <cellStyle name="Хороший 2 2" xfId="1605" xr:uid="{EFDCA2CF-F322-42EC-A31F-8B0A0558EB31}"/>
    <cellStyle name="Хороший 3 2" xfId="1606" xr:uid="{BBE5B197-DC93-46AA-AFE4-C3962579F7B6}"/>
    <cellStyle name="Хороший 4 2" xfId="1607" xr:uid="{5F559327-5C53-4FA2-9D74-B1F41197408A}"/>
    <cellStyle name="Хороший 5 2" xfId="1608" xr:uid="{7F1741FF-442B-4BE0-A662-05D3AD37EA00}"/>
    <cellStyle name="Хороший 6 2" xfId="1609" xr:uid="{22F89B68-E283-4661-94A4-FD98DF2BC2F2}"/>
    <cellStyle name="Хороший 7 2" xfId="1610" xr:uid="{45CB81A4-4A41-4504-8E07-08327A5748AC}"/>
    <cellStyle name="Хороший 8 2" xfId="1611" xr:uid="{7154FD6C-5FFD-4E67-8275-2A5E23B5061A}"/>
    <cellStyle name="Хороший 9 2" xfId="1612" xr:uid="{9758ED28-6D75-4530-8708-F67CB27792A2}"/>
    <cellStyle name="Ценник" xfId="1613" xr:uid="{781B5E74-1D07-4BF5-9BF8-12DAF417D720}"/>
    <cellStyle name="Ценник 2" xfId="1614" xr:uid="{C7B3D1F7-A9AC-4710-BCC6-C9C0CEB9E696}"/>
    <cellStyle name="Экспертиза" xfId="1615" xr:uid="{A75D72FA-5545-4CEC-9FAA-29FF529A02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3"/>
  <sheetViews>
    <sheetView tabSelected="1" view="pageBreakPreview" topLeftCell="A10" zoomScaleNormal="100" zoomScaleSheetLayoutView="100" workbookViewId="0">
      <selection activeCell="F94" sqref="F94"/>
    </sheetView>
  </sheetViews>
  <sheetFormatPr defaultRowHeight="15" outlineLevelRow="1" x14ac:dyDescent="0.25"/>
  <cols>
    <col min="1" max="1" width="8" style="3" customWidth="1"/>
    <col min="2" max="2" width="49" style="3" customWidth="1"/>
    <col min="3" max="3" width="9.140625" style="3"/>
    <col min="4" max="4" width="14.5703125" style="3" bestFit="1" customWidth="1"/>
    <col min="5" max="5" width="17.28515625" style="3" customWidth="1"/>
    <col min="6" max="6" width="18.140625" style="3" customWidth="1"/>
    <col min="7" max="7" width="39.5703125" style="3" customWidth="1"/>
    <col min="8" max="16384" width="9.140625" style="3"/>
  </cols>
  <sheetData>
    <row r="1" spans="1:8" ht="49.5" customHeight="1" x14ac:dyDescent="0.25">
      <c r="A1" s="59" t="s">
        <v>3</v>
      </c>
      <c r="B1" s="59"/>
      <c r="C1" s="59"/>
      <c r="D1" s="59"/>
      <c r="E1" s="59"/>
      <c r="F1" s="59"/>
      <c r="G1" s="59"/>
      <c r="H1" s="4"/>
    </row>
    <row r="2" spans="1:8" x14ac:dyDescent="0.25">
      <c r="A2" s="60" t="s">
        <v>5</v>
      </c>
      <c r="B2" s="60"/>
      <c r="C2" s="60"/>
      <c r="D2" s="60"/>
      <c r="E2" s="60"/>
      <c r="F2" s="60"/>
      <c r="G2" s="60"/>
      <c r="H2" s="4"/>
    </row>
    <row r="3" spans="1:8" x14ac:dyDescent="0.25">
      <c r="A3" s="60" t="s">
        <v>12</v>
      </c>
      <c r="B3" s="60"/>
      <c r="C3" s="60"/>
      <c r="D3" s="60"/>
      <c r="E3" s="60"/>
      <c r="F3" s="60"/>
      <c r="G3" s="60"/>
      <c r="H3" s="4"/>
    </row>
    <row r="4" spans="1:8" ht="18.75" customHeight="1" x14ac:dyDescent="0.25">
      <c r="A4" s="61" t="s">
        <v>23</v>
      </c>
      <c r="B4" s="62"/>
      <c r="C4" s="62"/>
      <c r="D4" s="62"/>
      <c r="E4" s="62"/>
      <c r="F4" s="62"/>
      <c r="G4" s="62"/>
      <c r="H4" s="4"/>
    </row>
    <row r="5" spans="1:8" x14ac:dyDescent="0.25">
      <c r="A5" s="6"/>
      <c r="B5" s="6"/>
      <c r="C5" s="6"/>
      <c r="D5" s="6"/>
      <c r="E5" s="6"/>
      <c r="F5" s="6"/>
      <c r="G5" s="6"/>
      <c r="H5" s="4"/>
    </row>
    <row r="6" spans="1:8" ht="30.75" customHeight="1" x14ac:dyDescent="0.25">
      <c r="A6" s="7" t="s">
        <v>1</v>
      </c>
      <c r="B6" s="8" t="s">
        <v>4</v>
      </c>
      <c r="C6" s="7" t="s">
        <v>0</v>
      </c>
      <c r="D6" s="8" t="s">
        <v>7</v>
      </c>
      <c r="E6" s="9" t="s">
        <v>11</v>
      </c>
      <c r="F6" s="9" t="s">
        <v>10</v>
      </c>
      <c r="G6" s="8" t="s">
        <v>2</v>
      </c>
      <c r="H6" s="4"/>
    </row>
    <row r="7" spans="1:8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4"/>
    </row>
    <row r="8" spans="1:8" s="19" customFormat="1" ht="12.75" outlineLevel="1" x14ac:dyDescent="0.2">
      <c r="A8" s="27"/>
      <c r="B8" s="28" t="s">
        <v>24</v>
      </c>
      <c r="C8" s="29"/>
      <c r="D8" s="30"/>
      <c r="E8" s="31"/>
      <c r="F8" s="31"/>
      <c r="G8" s="32"/>
      <c r="H8" s="18"/>
    </row>
    <row r="9" spans="1:8" s="19" customFormat="1" ht="25.5" outlineLevel="1" x14ac:dyDescent="0.2">
      <c r="A9" s="20"/>
      <c r="B9" s="22" t="s">
        <v>25</v>
      </c>
      <c r="C9" s="23"/>
      <c r="D9" s="24"/>
      <c r="E9" s="21"/>
      <c r="F9" s="21"/>
      <c r="G9" s="23" t="s">
        <v>27</v>
      </c>
      <c r="H9" s="18"/>
    </row>
    <row r="10" spans="1:8" s="19" customFormat="1" ht="51" outlineLevel="1" x14ac:dyDescent="0.2">
      <c r="A10" s="25" t="s">
        <v>13</v>
      </c>
      <c r="B10" s="16" t="s">
        <v>26</v>
      </c>
      <c r="C10" s="15" t="s">
        <v>16</v>
      </c>
      <c r="D10" s="17">
        <v>50</v>
      </c>
      <c r="E10" s="33"/>
      <c r="F10" s="33">
        <f>E10*D10</f>
        <v>0</v>
      </c>
      <c r="G10" s="15"/>
      <c r="H10" s="18"/>
    </row>
    <row r="11" spans="1:8" s="40" customFormat="1" ht="127.5" outlineLevel="1" x14ac:dyDescent="0.2">
      <c r="A11" s="34"/>
      <c r="B11" s="35" t="s">
        <v>34</v>
      </c>
      <c r="C11" s="36" t="s">
        <v>16</v>
      </c>
      <c r="D11" s="37">
        <v>47</v>
      </c>
      <c r="E11" s="38"/>
      <c r="F11" s="33">
        <f t="shared" ref="F11:F20" si="0">E11*D11</f>
        <v>0</v>
      </c>
      <c r="G11" s="36" t="s">
        <v>28</v>
      </c>
      <c r="H11" s="39"/>
    </row>
    <row r="12" spans="1:8" s="40" customFormat="1" ht="127.5" outlineLevel="1" x14ac:dyDescent="0.2">
      <c r="A12" s="34"/>
      <c r="B12" s="35" t="s">
        <v>58</v>
      </c>
      <c r="C12" s="36" t="s">
        <v>16</v>
      </c>
      <c r="D12" s="37">
        <v>3</v>
      </c>
      <c r="E12" s="38"/>
      <c r="F12" s="33">
        <f t="shared" si="0"/>
        <v>0</v>
      </c>
      <c r="G12" s="36" t="s">
        <v>28</v>
      </c>
      <c r="H12" s="39"/>
    </row>
    <row r="13" spans="1:8" s="19" customFormat="1" ht="51" outlineLevel="1" x14ac:dyDescent="0.2">
      <c r="A13" s="25" t="s">
        <v>15</v>
      </c>
      <c r="B13" s="16" t="s">
        <v>26</v>
      </c>
      <c r="C13" s="15" t="s">
        <v>16</v>
      </c>
      <c r="D13" s="17">
        <v>16</v>
      </c>
      <c r="E13" s="33"/>
      <c r="F13" s="33">
        <f>E13*D13</f>
        <v>0</v>
      </c>
      <c r="G13" s="15"/>
      <c r="H13" s="18"/>
    </row>
    <row r="14" spans="1:8" s="40" customFormat="1" ht="127.5" outlineLevel="1" x14ac:dyDescent="0.2">
      <c r="A14" s="34"/>
      <c r="B14" s="35" t="s">
        <v>36</v>
      </c>
      <c r="C14" s="36" t="s">
        <v>16</v>
      </c>
      <c r="D14" s="37">
        <v>16</v>
      </c>
      <c r="E14" s="38"/>
      <c r="F14" s="33">
        <f t="shared" ref="F14" si="1">E14*D14</f>
        <v>0</v>
      </c>
      <c r="G14" s="36" t="s">
        <v>28</v>
      </c>
      <c r="H14" s="39"/>
    </row>
    <row r="15" spans="1:8" s="19" customFormat="1" ht="25.5" outlineLevel="1" x14ac:dyDescent="0.2">
      <c r="A15" s="26">
        <v>3</v>
      </c>
      <c r="B15" s="16" t="s">
        <v>29</v>
      </c>
      <c r="C15" s="15" t="s">
        <v>18</v>
      </c>
      <c r="D15" s="17">
        <v>104</v>
      </c>
      <c r="E15" s="33"/>
      <c r="F15" s="33">
        <f t="shared" si="0"/>
        <v>0</v>
      </c>
      <c r="G15" s="15"/>
      <c r="H15" s="18"/>
    </row>
    <row r="16" spans="1:8" s="40" customFormat="1" ht="25.5" outlineLevel="1" x14ac:dyDescent="0.2">
      <c r="A16" s="41"/>
      <c r="B16" s="35" t="s">
        <v>30</v>
      </c>
      <c r="C16" s="36" t="s">
        <v>18</v>
      </c>
      <c r="D16" s="37">
        <v>88</v>
      </c>
      <c r="E16" s="38"/>
      <c r="F16" s="33">
        <f t="shared" si="0"/>
        <v>0</v>
      </c>
      <c r="G16" s="36" t="s">
        <v>33</v>
      </c>
      <c r="H16" s="39"/>
    </row>
    <row r="17" spans="1:8" s="40" customFormat="1" ht="25.5" outlineLevel="1" x14ac:dyDescent="0.2">
      <c r="A17" s="41"/>
      <c r="B17" s="35" t="s">
        <v>31</v>
      </c>
      <c r="C17" s="36" t="s">
        <v>18</v>
      </c>
      <c r="D17" s="37">
        <v>17.600000000000001</v>
      </c>
      <c r="E17" s="38"/>
      <c r="F17" s="33">
        <f t="shared" si="0"/>
        <v>0</v>
      </c>
      <c r="G17" s="36" t="s">
        <v>33</v>
      </c>
      <c r="H17" s="39"/>
    </row>
    <row r="18" spans="1:8" s="40" customFormat="1" ht="25.5" outlineLevel="1" x14ac:dyDescent="0.2">
      <c r="A18" s="41"/>
      <c r="B18" s="35" t="s">
        <v>32</v>
      </c>
      <c r="C18" s="36" t="s">
        <v>16</v>
      </c>
      <c r="D18" s="37">
        <v>132</v>
      </c>
      <c r="E18" s="38"/>
      <c r="F18" s="33">
        <f t="shared" si="0"/>
        <v>0</v>
      </c>
      <c r="G18" s="36" t="s">
        <v>33</v>
      </c>
      <c r="H18" s="39"/>
    </row>
    <row r="19" spans="1:8" s="19" customFormat="1" ht="25.5" outlineLevel="1" x14ac:dyDescent="0.2">
      <c r="A19" s="25" t="s">
        <v>14</v>
      </c>
      <c r="B19" s="16" t="s">
        <v>37</v>
      </c>
      <c r="C19" s="15" t="s">
        <v>16</v>
      </c>
      <c r="D19" s="17">
        <v>1</v>
      </c>
      <c r="E19" s="33"/>
      <c r="F19" s="33">
        <f t="shared" si="0"/>
        <v>0</v>
      </c>
      <c r="G19" s="15"/>
      <c r="H19" s="18"/>
    </row>
    <row r="20" spans="1:8" s="40" customFormat="1" ht="51" outlineLevel="1" x14ac:dyDescent="0.2">
      <c r="A20" s="42"/>
      <c r="B20" s="43" t="s">
        <v>38</v>
      </c>
      <c r="C20" s="44" t="s">
        <v>16</v>
      </c>
      <c r="D20" s="45">
        <v>1</v>
      </c>
      <c r="E20" s="46"/>
      <c r="F20" s="33">
        <f t="shared" si="0"/>
        <v>0</v>
      </c>
      <c r="G20" s="36" t="s">
        <v>28</v>
      </c>
      <c r="H20" s="39"/>
    </row>
    <row r="21" spans="1:8" s="19" customFormat="1" ht="25.5" outlineLevel="1" x14ac:dyDescent="0.2">
      <c r="A21" s="20"/>
      <c r="B21" s="22" t="s">
        <v>39</v>
      </c>
      <c r="C21" s="23"/>
      <c r="D21" s="24"/>
      <c r="E21" s="21"/>
      <c r="F21" s="21"/>
      <c r="G21" s="23" t="s">
        <v>27</v>
      </c>
      <c r="H21" s="18"/>
    </row>
    <row r="22" spans="1:8" s="19" customFormat="1" ht="51" outlineLevel="1" x14ac:dyDescent="0.2">
      <c r="A22" s="25" t="s">
        <v>13</v>
      </c>
      <c r="B22" s="16" t="s">
        <v>26</v>
      </c>
      <c r="C22" s="15" t="s">
        <v>16</v>
      </c>
      <c r="D22" s="17">
        <v>51</v>
      </c>
      <c r="E22" s="33"/>
      <c r="F22" s="33">
        <f>E22*D22</f>
        <v>0</v>
      </c>
      <c r="G22" s="15"/>
      <c r="H22" s="18"/>
    </row>
    <row r="23" spans="1:8" s="40" customFormat="1" ht="127.5" outlineLevel="1" x14ac:dyDescent="0.2">
      <c r="A23" s="34"/>
      <c r="B23" s="35" t="s">
        <v>34</v>
      </c>
      <c r="C23" s="36" t="s">
        <v>16</v>
      </c>
      <c r="D23" s="37">
        <v>51</v>
      </c>
      <c r="E23" s="38"/>
      <c r="F23" s="33">
        <f t="shared" ref="F23" si="2">E23*D23</f>
        <v>0</v>
      </c>
      <c r="G23" s="36" t="s">
        <v>28</v>
      </c>
      <c r="H23" s="39"/>
    </row>
    <row r="24" spans="1:8" s="19" customFormat="1" ht="51" outlineLevel="1" x14ac:dyDescent="0.2">
      <c r="A24" s="25" t="s">
        <v>15</v>
      </c>
      <c r="B24" s="16" t="s">
        <v>26</v>
      </c>
      <c r="C24" s="15" t="s">
        <v>16</v>
      </c>
      <c r="D24" s="17">
        <v>41</v>
      </c>
      <c r="E24" s="33"/>
      <c r="F24" s="33">
        <f>E24*D24</f>
        <v>0</v>
      </c>
      <c r="G24" s="15"/>
      <c r="H24" s="18"/>
    </row>
    <row r="25" spans="1:8" s="40" customFormat="1" ht="127.5" outlineLevel="1" x14ac:dyDescent="0.2">
      <c r="A25" s="34"/>
      <c r="B25" s="35" t="s">
        <v>36</v>
      </c>
      <c r="C25" s="36" t="s">
        <v>16</v>
      </c>
      <c r="D25" s="37">
        <v>41</v>
      </c>
      <c r="E25" s="38"/>
      <c r="F25" s="33">
        <f t="shared" ref="F25:F33" si="3">E25*D25</f>
        <v>0</v>
      </c>
      <c r="G25" s="36" t="s">
        <v>28</v>
      </c>
      <c r="H25" s="39"/>
    </row>
    <row r="26" spans="1:8" s="19" customFormat="1" ht="38.25" outlineLevel="1" x14ac:dyDescent="0.2">
      <c r="A26" s="25" t="s">
        <v>17</v>
      </c>
      <c r="B26" s="47" t="s">
        <v>41</v>
      </c>
      <c r="C26" s="15" t="s">
        <v>16</v>
      </c>
      <c r="D26" s="17">
        <v>3</v>
      </c>
      <c r="E26" s="33"/>
      <c r="F26" s="33">
        <f>E26*D26</f>
        <v>0</v>
      </c>
      <c r="G26" s="15"/>
      <c r="H26" s="18"/>
    </row>
    <row r="27" spans="1:8" s="40" customFormat="1" ht="51" outlineLevel="1" x14ac:dyDescent="0.2">
      <c r="A27" s="34"/>
      <c r="B27" s="48" t="s">
        <v>42</v>
      </c>
      <c r="C27" s="36" t="s">
        <v>16</v>
      </c>
      <c r="D27" s="37">
        <v>3</v>
      </c>
      <c r="E27" s="38"/>
      <c r="F27" s="33">
        <f t="shared" ref="F27" si="4">E27*D27</f>
        <v>0</v>
      </c>
      <c r="G27" s="36" t="s">
        <v>28</v>
      </c>
      <c r="H27" s="39"/>
    </row>
    <row r="28" spans="1:8" s="19" customFormat="1" ht="25.5" outlineLevel="1" x14ac:dyDescent="0.2">
      <c r="A28" s="26">
        <v>4</v>
      </c>
      <c r="B28" s="16" t="s">
        <v>29</v>
      </c>
      <c r="C28" s="15" t="s">
        <v>18</v>
      </c>
      <c r="D28" s="17">
        <v>136.04000000000002</v>
      </c>
      <c r="E28" s="33"/>
      <c r="F28" s="33">
        <f t="shared" si="3"/>
        <v>0</v>
      </c>
      <c r="G28" s="15"/>
      <c r="H28" s="18"/>
    </row>
    <row r="29" spans="1:8" s="40" customFormat="1" ht="25.5" outlineLevel="1" x14ac:dyDescent="0.2">
      <c r="A29" s="41"/>
      <c r="B29" s="35" t="s">
        <v>30</v>
      </c>
      <c r="C29" s="36" t="s">
        <v>18</v>
      </c>
      <c r="D29" s="37">
        <v>95.04000000000002</v>
      </c>
      <c r="E29" s="38"/>
      <c r="F29" s="33">
        <f t="shared" si="3"/>
        <v>0</v>
      </c>
      <c r="G29" s="36" t="s">
        <v>33</v>
      </c>
      <c r="H29" s="39"/>
    </row>
    <row r="30" spans="1:8" s="40" customFormat="1" ht="25.5" outlineLevel="1" x14ac:dyDescent="0.2">
      <c r="A30" s="41"/>
      <c r="B30" s="35" t="s">
        <v>31</v>
      </c>
      <c r="C30" s="36" t="s">
        <v>18</v>
      </c>
      <c r="D30" s="37">
        <v>45.1</v>
      </c>
      <c r="E30" s="38"/>
      <c r="F30" s="33">
        <f t="shared" si="3"/>
        <v>0</v>
      </c>
      <c r="G30" s="36" t="s">
        <v>33</v>
      </c>
      <c r="H30" s="39"/>
    </row>
    <row r="31" spans="1:8" s="40" customFormat="1" ht="25.5" outlineLevel="1" x14ac:dyDescent="0.2">
      <c r="A31" s="41"/>
      <c r="B31" s="35" t="s">
        <v>32</v>
      </c>
      <c r="C31" s="36" t="s">
        <v>16</v>
      </c>
      <c r="D31" s="37">
        <v>184</v>
      </c>
      <c r="E31" s="38"/>
      <c r="F31" s="33">
        <f t="shared" si="3"/>
        <v>0</v>
      </c>
      <c r="G31" s="36" t="s">
        <v>33</v>
      </c>
      <c r="H31" s="39"/>
    </row>
    <row r="32" spans="1:8" s="19" customFormat="1" ht="25.5" outlineLevel="1" x14ac:dyDescent="0.2">
      <c r="A32" s="25" t="s">
        <v>40</v>
      </c>
      <c r="B32" s="16" t="s">
        <v>37</v>
      </c>
      <c r="C32" s="15" t="s">
        <v>16</v>
      </c>
      <c r="D32" s="17">
        <v>1</v>
      </c>
      <c r="E32" s="33"/>
      <c r="F32" s="33">
        <f t="shared" si="3"/>
        <v>0</v>
      </c>
      <c r="G32" s="15"/>
      <c r="H32" s="18"/>
    </row>
    <row r="33" spans="1:8" s="40" customFormat="1" ht="51" outlineLevel="1" x14ac:dyDescent="0.2">
      <c r="A33" s="42"/>
      <c r="B33" s="43" t="s">
        <v>38</v>
      </c>
      <c r="C33" s="44" t="s">
        <v>16</v>
      </c>
      <c r="D33" s="45">
        <v>1</v>
      </c>
      <c r="E33" s="46"/>
      <c r="F33" s="33">
        <f t="shared" si="3"/>
        <v>0</v>
      </c>
      <c r="G33" s="36" t="s">
        <v>28</v>
      </c>
      <c r="H33" s="39"/>
    </row>
    <row r="34" spans="1:8" s="19" customFormat="1" ht="25.5" outlineLevel="1" x14ac:dyDescent="0.2">
      <c r="A34" s="20"/>
      <c r="B34" s="22" t="s">
        <v>43</v>
      </c>
      <c r="C34" s="23"/>
      <c r="D34" s="24"/>
      <c r="E34" s="21"/>
      <c r="F34" s="21"/>
      <c r="G34" s="23" t="s">
        <v>27</v>
      </c>
      <c r="H34" s="18"/>
    </row>
    <row r="35" spans="1:8" s="19" customFormat="1" ht="51" outlineLevel="1" x14ac:dyDescent="0.2">
      <c r="A35" s="25" t="s">
        <v>13</v>
      </c>
      <c r="B35" s="16" t="s">
        <v>26</v>
      </c>
      <c r="C35" s="15" t="s">
        <v>16</v>
      </c>
      <c r="D35" s="17">
        <v>47</v>
      </c>
      <c r="E35" s="33"/>
      <c r="F35" s="33">
        <f>E35*D35</f>
        <v>0</v>
      </c>
      <c r="G35" s="15"/>
      <c r="H35" s="18"/>
    </row>
    <row r="36" spans="1:8" s="40" customFormat="1" ht="127.5" outlineLevel="1" x14ac:dyDescent="0.2">
      <c r="A36" s="34"/>
      <c r="B36" s="35" t="s">
        <v>34</v>
      </c>
      <c r="C36" s="36" t="s">
        <v>16</v>
      </c>
      <c r="D36" s="37">
        <v>44</v>
      </c>
      <c r="E36" s="38"/>
      <c r="F36" s="33">
        <f t="shared" ref="F36:F37" si="5">E36*D36</f>
        <v>0</v>
      </c>
      <c r="G36" s="36" t="s">
        <v>28</v>
      </c>
      <c r="H36" s="39"/>
    </row>
    <row r="37" spans="1:8" s="40" customFormat="1" ht="127.5" outlineLevel="1" x14ac:dyDescent="0.2">
      <c r="A37" s="34"/>
      <c r="B37" s="35" t="s">
        <v>35</v>
      </c>
      <c r="C37" s="36" t="s">
        <v>16</v>
      </c>
      <c r="D37" s="37">
        <v>3</v>
      </c>
      <c r="E37" s="38"/>
      <c r="F37" s="33">
        <f t="shared" si="5"/>
        <v>0</v>
      </c>
      <c r="G37" s="36" t="s">
        <v>28</v>
      </c>
      <c r="H37" s="39"/>
    </row>
    <row r="38" spans="1:8" s="19" customFormat="1" ht="51" outlineLevel="1" x14ac:dyDescent="0.2">
      <c r="A38" s="25" t="s">
        <v>15</v>
      </c>
      <c r="B38" s="16" t="s">
        <v>26</v>
      </c>
      <c r="C38" s="15" t="s">
        <v>16</v>
      </c>
      <c r="D38" s="17">
        <v>40</v>
      </c>
      <c r="E38" s="33"/>
      <c r="F38" s="33">
        <f>E38*D38</f>
        <v>0</v>
      </c>
      <c r="G38" s="15"/>
      <c r="H38" s="18"/>
    </row>
    <row r="39" spans="1:8" s="40" customFormat="1" ht="127.5" outlineLevel="1" x14ac:dyDescent="0.2">
      <c r="A39" s="34"/>
      <c r="B39" s="35" t="s">
        <v>36</v>
      </c>
      <c r="C39" s="36" t="s">
        <v>16</v>
      </c>
      <c r="D39" s="37">
        <v>40</v>
      </c>
      <c r="E39" s="38"/>
      <c r="F39" s="33">
        <f t="shared" ref="F39:F45" si="6">E39*D39</f>
        <v>0</v>
      </c>
      <c r="G39" s="36" t="s">
        <v>28</v>
      </c>
      <c r="H39" s="39"/>
    </row>
    <row r="40" spans="1:8" s="19" customFormat="1" ht="25.5" outlineLevel="1" x14ac:dyDescent="0.2">
      <c r="A40" s="26">
        <v>3</v>
      </c>
      <c r="B40" s="16" t="s">
        <v>29</v>
      </c>
      <c r="C40" s="15" t="s">
        <v>18</v>
      </c>
      <c r="D40" s="17">
        <v>122.72</v>
      </c>
      <c r="E40" s="33"/>
      <c r="F40" s="33">
        <f t="shared" si="6"/>
        <v>0</v>
      </c>
      <c r="G40" s="15"/>
      <c r="H40" s="18"/>
    </row>
    <row r="41" spans="1:8" s="40" customFormat="1" ht="25.5" outlineLevel="1" x14ac:dyDescent="0.2">
      <c r="A41" s="41"/>
      <c r="B41" s="35" t="s">
        <v>30</v>
      </c>
      <c r="C41" s="36" t="s">
        <v>18</v>
      </c>
      <c r="D41" s="37">
        <v>82.720000000000013</v>
      </c>
      <c r="E41" s="38"/>
      <c r="F41" s="33">
        <f t="shared" si="6"/>
        <v>0</v>
      </c>
      <c r="G41" s="36" t="s">
        <v>33</v>
      </c>
      <c r="H41" s="39"/>
    </row>
    <row r="42" spans="1:8" s="40" customFormat="1" ht="25.5" outlineLevel="1" x14ac:dyDescent="0.2">
      <c r="A42" s="41"/>
      <c r="B42" s="35" t="s">
        <v>31</v>
      </c>
      <c r="C42" s="36" t="s">
        <v>18</v>
      </c>
      <c r="D42" s="37">
        <v>44</v>
      </c>
      <c r="E42" s="38"/>
      <c r="F42" s="33">
        <f t="shared" si="6"/>
        <v>0</v>
      </c>
      <c r="G42" s="36" t="s">
        <v>33</v>
      </c>
      <c r="H42" s="39"/>
    </row>
    <row r="43" spans="1:8" s="40" customFormat="1" ht="25.5" outlineLevel="1" x14ac:dyDescent="0.2">
      <c r="A43" s="41"/>
      <c r="B43" s="35" t="s">
        <v>32</v>
      </c>
      <c r="C43" s="36" t="s">
        <v>16</v>
      </c>
      <c r="D43" s="37">
        <v>174</v>
      </c>
      <c r="E43" s="38"/>
      <c r="F43" s="33">
        <f t="shared" si="6"/>
        <v>0</v>
      </c>
      <c r="G43" s="36" t="s">
        <v>33</v>
      </c>
      <c r="H43" s="39"/>
    </row>
    <row r="44" spans="1:8" s="19" customFormat="1" ht="25.5" outlineLevel="1" x14ac:dyDescent="0.2">
      <c r="A44" s="25" t="s">
        <v>14</v>
      </c>
      <c r="B44" s="16" t="s">
        <v>37</v>
      </c>
      <c r="C44" s="15" t="s">
        <v>16</v>
      </c>
      <c r="D44" s="17">
        <v>1</v>
      </c>
      <c r="E44" s="33"/>
      <c r="F44" s="33">
        <f t="shared" si="6"/>
        <v>0</v>
      </c>
      <c r="G44" s="15"/>
      <c r="H44" s="18"/>
    </row>
    <row r="45" spans="1:8" s="40" customFormat="1" ht="51" outlineLevel="1" x14ac:dyDescent="0.2">
      <c r="A45" s="42"/>
      <c r="B45" s="43" t="s">
        <v>38</v>
      </c>
      <c r="C45" s="44" t="s">
        <v>16</v>
      </c>
      <c r="D45" s="45">
        <v>1</v>
      </c>
      <c r="E45" s="46"/>
      <c r="F45" s="33">
        <f t="shared" si="6"/>
        <v>0</v>
      </c>
      <c r="G45" s="36" t="s">
        <v>28</v>
      </c>
      <c r="H45" s="39"/>
    </row>
    <row r="46" spans="1:8" s="19" customFormat="1" ht="25.5" outlineLevel="1" x14ac:dyDescent="0.2">
      <c r="A46" s="20"/>
      <c r="B46" s="22" t="s">
        <v>44</v>
      </c>
      <c r="C46" s="23"/>
      <c r="D46" s="24"/>
      <c r="E46" s="21"/>
      <c r="F46" s="21"/>
      <c r="G46" s="23" t="s">
        <v>27</v>
      </c>
      <c r="H46" s="18"/>
    </row>
    <row r="47" spans="1:8" s="19" customFormat="1" ht="51" outlineLevel="1" x14ac:dyDescent="0.2">
      <c r="A47" s="25" t="s">
        <v>13</v>
      </c>
      <c r="B47" s="16" t="s">
        <v>26</v>
      </c>
      <c r="C47" s="15" t="s">
        <v>16</v>
      </c>
      <c r="D47" s="17">
        <v>46</v>
      </c>
      <c r="E47" s="33"/>
      <c r="F47" s="33">
        <f>E47*D47</f>
        <v>0</v>
      </c>
      <c r="G47" s="15"/>
      <c r="H47" s="18"/>
    </row>
    <row r="48" spans="1:8" s="40" customFormat="1" ht="127.5" outlineLevel="1" x14ac:dyDescent="0.2">
      <c r="A48" s="34"/>
      <c r="B48" s="35" t="s">
        <v>34</v>
      </c>
      <c r="C48" s="36" t="s">
        <v>16</v>
      </c>
      <c r="D48" s="37">
        <v>43</v>
      </c>
      <c r="E48" s="38"/>
      <c r="F48" s="33">
        <f t="shared" ref="F48:F49" si="7">E48*D48</f>
        <v>0</v>
      </c>
      <c r="G48" s="36" t="s">
        <v>28</v>
      </c>
      <c r="H48" s="39"/>
    </row>
    <row r="49" spans="1:8" s="40" customFormat="1" ht="127.5" outlineLevel="1" x14ac:dyDescent="0.2">
      <c r="A49" s="34"/>
      <c r="B49" s="35" t="s">
        <v>35</v>
      </c>
      <c r="C49" s="36" t="s">
        <v>16</v>
      </c>
      <c r="D49" s="37">
        <v>3</v>
      </c>
      <c r="E49" s="38"/>
      <c r="F49" s="33">
        <f t="shared" si="7"/>
        <v>0</v>
      </c>
      <c r="G49" s="36" t="s">
        <v>28</v>
      </c>
      <c r="H49" s="39"/>
    </row>
    <row r="50" spans="1:8" s="19" customFormat="1" ht="51" outlineLevel="1" x14ac:dyDescent="0.2">
      <c r="A50" s="25" t="s">
        <v>15</v>
      </c>
      <c r="B50" s="16" t="s">
        <v>26</v>
      </c>
      <c r="C50" s="15" t="s">
        <v>16</v>
      </c>
      <c r="D50" s="17">
        <v>40</v>
      </c>
      <c r="E50" s="33"/>
      <c r="F50" s="33">
        <f>E50*D50</f>
        <v>0</v>
      </c>
      <c r="G50" s="15"/>
      <c r="H50" s="18"/>
    </row>
    <row r="51" spans="1:8" s="40" customFormat="1" ht="127.5" outlineLevel="1" x14ac:dyDescent="0.2">
      <c r="A51" s="34"/>
      <c r="B51" s="35" t="s">
        <v>36</v>
      </c>
      <c r="C51" s="36" t="s">
        <v>16</v>
      </c>
      <c r="D51" s="37">
        <v>40</v>
      </c>
      <c r="E51" s="38"/>
      <c r="F51" s="33">
        <f t="shared" ref="F51:F57" si="8">E51*D51</f>
        <v>0</v>
      </c>
      <c r="G51" s="36" t="s">
        <v>28</v>
      </c>
      <c r="H51" s="39"/>
    </row>
    <row r="52" spans="1:8" s="19" customFormat="1" ht="25.5" outlineLevel="1" x14ac:dyDescent="0.2">
      <c r="A52" s="26">
        <v>3</v>
      </c>
      <c r="B52" s="16" t="s">
        <v>29</v>
      </c>
      <c r="C52" s="15" t="s">
        <v>18</v>
      </c>
      <c r="D52" s="17">
        <v>120.96000000000002</v>
      </c>
      <c r="E52" s="33"/>
      <c r="F52" s="33">
        <f t="shared" si="8"/>
        <v>0</v>
      </c>
      <c r="G52" s="15"/>
      <c r="H52" s="18"/>
    </row>
    <row r="53" spans="1:8" s="40" customFormat="1" ht="25.5" outlineLevel="1" x14ac:dyDescent="0.2">
      <c r="A53" s="41"/>
      <c r="B53" s="35" t="s">
        <v>30</v>
      </c>
      <c r="C53" s="36" t="s">
        <v>18</v>
      </c>
      <c r="D53" s="37">
        <v>80.960000000000022</v>
      </c>
      <c r="E53" s="38"/>
      <c r="F53" s="33">
        <f t="shared" si="8"/>
        <v>0</v>
      </c>
      <c r="G53" s="36" t="s">
        <v>33</v>
      </c>
      <c r="H53" s="39"/>
    </row>
    <row r="54" spans="1:8" s="40" customFormat="1" ht="25.5" outlineLevel="1" x14ac:dyDescent="0.2">
      <c r="A54" s="41"/>
      <c r="B54" s="35" t="s">
        <v>31</v>
      </c>
      <c r="C54" s="36" t="s">
        <v>18</v>
      </c>
      <c r="D54" s="37">
        <v>44</v>
      </c>
      <c r="E54" s="38"/>
      <c r="F54" s="33">
        <f t="shared" si="8"/>
        <v>0</v>
      </c>
      <c r="G54" s="36" t="s">
        <v>33</v>
      </c>
      <c r="H54" s="39"/>
    </row>
    <row r="55" spans="1:8" s="40" customFormat="1" ht="25.5" outlineLevel="1" x14ac:dyDescent="0.2">
      <c r="A55" s="41"/>
      <c r="B55" s="35" t="s">
        <v>32</v>
      </c>
      <c r="C55" s="36" t="s">
        <v>16</v>
      </c>
      <c r="D55" s="37">
        <v>172</v>
      </c>
      <c r="E55" s="38"/>
      <c r="F55" s="33">
        <f t="shared" si="8"/>
        <v>0</v>
      </c>
      <c r="G55" s="36" t="s">
        <v>33</v>
      </c>
      <c r="H55" s="39"/>
    </row>
    <row r="56" spans="1:8" s="19" customFormat="1" ht="25.5" outlineLevel="1" x14ac:dyDescent="0.2">
      <c r="A56" s="25" t="s">
        <v>14</v>
      </c>
      <c r="B56" s="16" t="s">
        <v>37</v>
      </c>
      <c r="C56" s="15" t="s">
        <v>16</v>
      </c>
      <c r="D56" s="17">
        <v>1</v>
      </c>
      <c r="E56" s="33"/>
      <c r="F56" s="33">
        <f t="shared" si="8"/>
        <v>0</v>
      </c>
      <c r="G56" s="15"/>
      <c r="H56" s="18"/>
    </row>
    <row r="57" spans="1:8" s="40" customFormat="1" ht="51" outlineLevel="1" x14ac:dyDescent="0.2">
      <c r="A57" s="42"/>
      <c r="B57" s="43" t="s">
        <v>38</v>
      </c>
      <c r="C57" s="44" t="s">
        <v>16</v>
      </c>
      <c r="D57" s="45">
        <v>1</v>
      </c>
      <c r="E57" s="46"/>
      <c r="F57" s="33">
        <f t="shared" si="8"/>
        <v>0</v>
      </c>
      <c r="G57" s="36" t="s">
        <v>28</v>
      </c>
      <c r="H57" s="39"/>
    </row>
    <row r="58" spans="1:8" s="19" customFormat="1" ht="12.75" outlineLevel="1" x14ac:dyDescent="0.2">
      <c r="A58" s="27"/>
      <c r="B58" s="28" t="s">
        <v>48</v>
      </c>
      <c r="C58" s="29"/>
      <c r="D58" s="30"/>
      <c r="E58" s="31"/>
      <c r="F58" s="31"/>
      <c r="G58" s="32"/>
      <c r="H58" s="18"/>
    </row>
    <row r="59" spans="1:8" s="19" customFormat="1" ht="25.5" outlineLevel="1" x14ac:dyDescent="0.2">
      <c r="A59" s="20"/>
      <c r="B59" s="22" t="s">
        <v>54</v>
      </c>
      <c r="C59" s="23"/>
      <c r="D59" s="24"/>
      <c r="E59" s="21"/>
      <c r="F59" s="21"/>
      <c r="G59" s="23" t="s">
        <v>27</v>
      </c>
      <c r="H59" s="18"/>
    </row>
    <row r="60" spans="1:8" s="19" customFormat="1" ht="25.5" outlineLevel="1" x14ac:dyDescent="0.2">
      <c r="A60" s="25" t="s">
        <v>13</v>
      </c>
      <c r="B60" s="16" t="s">
        <v>45</v>
      </c>
      <c r="C60" s="15" t="s">
        <v>16</v>
      </c>
      <c r="D60" s="17">
        <v>4</v>
      </c>
      <c r="E60" s="33"/>
      <c r="F60" s="33">
        <f>E60*D60</f>
        <v>0</v>
      </c>
      <c r="G60" s="15"/>
      <c r="H60" s="18"/>
    </row>
    <row r="61" spans="1:8" s="40" customFormat="1" ht="51" outlineLevel="1" x14ac:dyDescent="0.2">
      <c r="A61" s="34"/>
      <c r="B61" s="35" t="s">
        <v>46</v>
      </c>
      <c r="C61" s="36" t="s">
        <v>16</v>
      </c>
      <c r="D61" s="37">
        <v>1</v>
      </c>
      <c r="E61" s="38"/>
      <c r="F61" s="33">
        <f t="shared" ref="F61" si="9">E61*D61</f>
        <v>0</v>
      </c>
      <c r="G61" s="36" t="s">
        <v>28</v>
      </c>
      <c r="H61" s="39"/>
    </row>
    <row r="62" spans="1:8" s="40" customFormat="1" ht="51" outlineLevel="1" x14ac:dyDescent="0.2">
      <c r="A62" s="34"/>
      <c r="B62" s="35" t="s">
        <v>47</v>
      </c>
      <c r="C62" s="36" t="s">
        <v>16</v>
      </c>
      <c r="D62" s="37">
        <v>3</v>
      </c>
      <c r="E62" s="38"/>
      <c r="F62" s="33">
        <f t="shared" ref="F62:F67" si="10">E62*D62</f>
        <v>0</v>
      </c>
      <c r="G62" s="36" t="s">
        <v>28</v>
      </c>
      <c r="H62" s="39"/>
    </row>
    <row r="63" spans="1:8" s="19" customFormat="1" ht="38.25" outlineLevel="1" x14ac:dyDescent="0.2">
      <c r="A63" s="26">
        <v>2</v>
      </c>
      <c r="B63" s="16" t="s">
        <v>49</v>
      </c>
      <c r="C63" s="15" t="s">
        <v>16</v>
      </c>
      <c r="D63" s="17">
        <v>4</v>
      </c>
      <c r="E63" s="33"/>
      <c r="F63" s="33">
        <f t="shared" si="10"/>
        <v>0</v>
      </c>
      <c r="G63" s="15"/>
      <c r="H63" s="18"/>
    </row>
    <row r="64" spans="1:8" s="40" customFormat="1" ht="127.5" outlineLevel="1" x14ac:dyDescent="0.2">
      <c r="A64" s="41"/>
      <c r="B64" s="35" t="s">
        <v>50</v>
      </c>
      <c r="C64" s="36" t="s">
        <v>16</v>
      </c>
      <c r="D64" s="37">
        <v>1</v>
      </c>
      <c r="E64" s="38"/>
      <c r="F64" s="33">
        <f t="shared" si="10"/>
        <v>0</v>
      </c>
      <c r="G64" s="36" t="s">
        <v>28</v>
      </c>
      <c r="H64" s="39"/>
    </row>
    <row r="65" spans="1:8" s="40" customFormat="1" ht="127.5" outlineLevel="1" x14ac:dyDescent="0.2">
      <c r="A65" s="41"/>
      <c r="B65" s="35" t="s">
        <v>51</v>
      </c>
      <c r="C65" s="36" t="s">
        <v>16</v>
      </c>
      <c r="D65" s="37">
        <v>3</v>
      </c>
      <c r="E65" s="38"/>
      <c r="F65" s="33">
        <f t="shared" si="10"/>
        <v>0</v>
      </c>
      <c r="G65" s="36" t="s">
        <v>28</v>
      </c>
      <c r="H65" s="39"/>
    </row>
    <row r="66" spans="1:8" s="19" customFormat="1" ht="25.5" outlineLevel="1" x14ac:dyDescent="0.2">
      <c r="A66" s="25" t="s">
        <v>17</v>
      </c>
      <c r="B66" s="16" t="s">
        <v>52</v>
      </c>
      <c r="C66" s="15" t="s">
        <v>16</v>
      </c>
      <c r="D66" s="17">
        <v>4</v>
      </c>
      <c r="E66" s="33"/>
      <c r="F66" s="33">
        <f t="shared" si="10"/>
        <v>0</v>
      </c>
      <c r="G66" s="15"/>
      <c r="H66" s="18"/>
    </row>
    <row r="67" spans="1:8" s="40" customFormat="1" ht="38.25" outlineLevel="1" x14ac:dyDescent="0.2">
      <c r="A67" s="42"/>
      <c r="B67" s="43" t="s">
        <v>53</v>
      </c>
      <c r="C67" s="44" t="s">
        <v>16</v>
      </c>
      <c r="D67" s="45">
        <v>4</v>
      </c>
      <c r="E67" s="46"/>
      <c r="F67" s="33">
        <f t="shared" si="10"/>
        <v>0</v>
      </c>
      <c r="G67" s="44"/>
      <c r="H67" s="39"/>
    </row>
    <row r="68" spans="1:8" s="19" customFormat="1" ht="25.5" outlineLevel="1" x14ac:dyDescent="0.2">
      <c r="A68" s="20"/>
      <c r="B68" s="22" t="s">
        <v>55</v>
      </c>
      <c r="C68" s="23"/>
      <c r="D68" s="24"/>
      <c r="E68" s="21"/>
      <c r="F68" s="21"/>
      <c r="G68" s="23" t="s">
        <v>27</v>
      </c>
      <c r="H68" s="18"/>
    </row>
    <row r="69" spans="1:8" s="19" customFormat="1" ht="25.5" outlineLevel="1" x14ac:dyDescent="0.2">
      <c r="A69" s="25" t="s">
        <v>13</v>
      </c>
      <c r="B69" s="16" t="s">
        <v>45</v>
      </c>
      <c r="C69" s="15" t="s">
        <v>16</v>
      </c>
      <c r="D69" s="17">
        <v>4</v>
      </c>
      <c r="E69" s="33"/>
      <c r="F69" s="33">
        <f>E69*D69</f>
        <v>0</v>
      </c>
      <c r="G69" s="15"/>
      <c r="H69" s="18"/>
    </row>
    <row r="70" spans="1:8" s="40" customFormat="1" ht="51" outlineLevel="1" x14ac:dyDescent="0.2">
      <c r="A70" s="34"/>
      <c r="B70" s="35" t="s">
        <v>47</v>
      </c>
      <c r="C70" s="36" t="s">
        <v>16</v>
      </c>
      <c r="D70" s="37">
        <v>4</v>
      </c>
      <c r="E70" s="38"/>
      <c r="F70" s="33">
        <f t="shared" ref="F70:F74" si="11">E70*D70</f>
        <v>0</v>
      </c>
      <c r="G70" s="36" t="s">
        <v>28</v>
      </c>
      <c r="H70" s="39"/>
    </row>
    <row r="71" spans="1:8" s="19" customFormat="1" ht="38.25" outlineLevel="1" x14ac:dyDescent="0.2">
      <c r="A71" s="26">
        <v>2</v>
      </c>
      <c r="B71" s="16" t="s">
        <v>49</v>
      </c>
      <c r="C71" s="15" t="s">
        <v>16</v>
      </c>
      <c r="D71" s="17">
        <v>4</v>
      </c>
      <c r="E71" s="33"/>
      <c r="F71" s="33">
        <f t="shared" si="11"/>
        <v>0</v>
      </c>
      <c r="G71" s="15"/>
      <c r="H71" s="18"/>
    </row>
    <row r="72" spans="1:8" s="40" customFormat="1" ht="127.5" outlineLevel="1" x14ac:dyDescent="0.2">
      <c r="A72" s="41"/>
      <c r="B72" s="35" t="s">
        <v>51</v>
      </c>
      <c r="C72" s="36" t="s">
        <v>16</v>
      </c>
      <c r="D72" s="37">
        <v>4</v>
      </c>
      <c r="E72" s="38"/>
      <c r="F72" s="33">
        <f t="shared" si="11"/>
        <v>0</v>
      </c>
      <c r="G72" s="36" t="s">
        <v>28</v>
      </c>
      <c r="H72" s="39"/>
    </row>
    <row r="73" spans="1:8" s="19" customFormat="1" ht="25.5" outlineLevel="1" x14ac:dyDescent="0.2">
      <c r="A73" s="25" t="s">
        <v>17</v>
      </c>
      <c r="B73" s="16" t="s">
        <v>52</v>
      </c>
      <c r="C73" s="15" t="s">
        <v>16</v>
      </c>
      <c r="D73" s="17">
        <v>4</v>
      </c>
      <c r="E73" s="33"/>
      <c r="F73" s="33">
        <f t="shared" si="11"/>
        <v>0</v>
      </c>
      <c r="G73" s="15"/>
      <c r="H73" s="18"/>
    </row>
    <row r="74" spans="1:8" s="40" customFormat="1" ht="38.25" outlineLevel="1" x14ac:dyDescent="0.2">
      <c r="A74" s="42"/>
      <c r="B74" s="43" t="s">
        <v>53</v>
      </c>
      <c r="C74" s="44" t="s">
        <v>16</v>
      </c>
      <c r="D74" s="45">
        <v>4</v>
      </c>
      <c r="E74" s="46"/>
      <c r="F74" s="33">
        <f t="shared" si="11"/>
        <v>0</v>
      </c>
      <c r="G74" s="44"/>
      <c r="H74" s="39"/>
    </row>
    <row r="75" spans="1:8" s="19" customFormat="1" ht="25.5" outlineLevel="1" x14ac:dyDescent="0.2">
      <c r="A75" s="20"/>
      <c r="B75" s="22" t="s">
        <v>56</v>
      </c>
      <c r="C75" s="23"/>
      <c r="D75" s="24"/>
      <c r="E75" s="21"/>
      <c r="F75" s="21"/>
      <c r="G75" s="23" t="s">
        <v>27</v>
      </c>
      <c r="H75" s="18"/>
    </row>
    <row r="76" spans="1:8" s="19" customFormat="1" ht="25.5" outlineLevel="1" x14ac:dyDescent="0.2">
      <c r="A76" s="25" t="s">
        <v>13</v>
      </c>
      <c r="B76" s="16" t="s">
        <v>45</v>
      </c>
      <c r="C76" s="15" t="s">
        <v>16</v>
      </c>
      <c r="D76" s="17">
        <v>4</v>
      </c>
      <c r="E76" s="33"/>
      <c r="F76" s="33">
        <f>E76*D76</f>
        <v>0</v>
      </c>
      <c r="G76" s="15"/>
      <c r="H76" s="18"/>
    </row>
    <row r="77" spans="1:8" s="40" customFormat="1" ht="51" outlineLevel="1" x14ac:dyDescent="0.2">
      <c r="A77" s="34"/>
      <c r="B77" s="35" t="s">
        <v>46</v>
      </c>
      <c r="C77" s="36" t="s">
        <v>16</v>
      </c>
      <c r="D77" s="37">
        <v>1</v>
      </c>
      <c r="E77" s="38"/>
      <c r="F77" s="33">
        <f t="shared" ref="F77:F83" si="12">E77*D77</f>
        <v>0</v>
      </c>
      <c r="G77" s="36" t="s">
        <v>28</v>
      </c>
      <c r="H77" s="39"/>
    </row>
    <row r="78" spans="1:8" s="40" customFormat="1" ht="51" outlineLevel="1" x14ac:dyDescent="0.2">
      <c r="A78" s="34"/>
      <c r="B78" s="35" t="s">
        <v>47</v>
      </c>
      <c r="C78" s="36" t="s">
        <v>16</v>
      </c>
      <c r="D78" s="37">
        <v>3</v>
      </c>
      <c r="E78" s="38"/>
      <c r="F78" s="33">
        <f t="shared" si="12"/>
        <v>0</v>
      </c>
      <c r="G78" s="36" t="s">
        <v>28</v>
      </c>
      <c r="H78" s="39"/>
    </row>
    <row r="79" spans="1:8" s="19" customFormat="1" ht="38.25" outlineLevel="1" x14ac:dyDescent="0.2">
      <c r="A79" s="26">
        <v>2</v>
      </c>
      <c r="B79" s="16" t="s">
        <v>49</v>
      </c>
      <c r="C79" s="15" t="s">
        <v>16</v>
      </c>
      <c r="D79" s="17">
        <v>4</v>
      </c>
      <c r="E79" s="33"/>
      <c r="F79" s="33">
        <f t="shared" si="12"/>
        <v>0</v>
      </c>
      <c r="G79" s="15"/>
      <c r="H79" s="18"/>
    </row>
    <row r="80" spans="1:8" s="40" customFormat="1" ht="127.5" outlineLevel="1" x14ac:dyDescent="0.2">
      <c r="A80" s="41"/>
      <c r="B80" s="35" t="s">
        <v>50</v>
      </c>
      <c r="C80" s="36" t="s">
        <v>16</v>
      </c>
      <c r="D80" s="37">
        <v>1</v>
      </c>
      <c r="E80" s="38"/>
      <c r="F80" s="33">
        <f t="shared" si="12"/>
        <v>0</v>
      </c>
      <c r="G80" s="36" t="s">
        <v>28</v>
      </c>
      <c r="H80" s="39"/>
    </row>
    <row r="81" spans="1:8" s="40" customFormat="1" ht="127.5" outlineLevel="1" x14ac:dyDescent="0.2">
      <c r="A81" s="41"/>
      <c r="B81" s="35" t="s">
        <v>51</v>
      </c>
      <c r="C81" s="36" t="s">
        <v>16</v>
      </c>
      <c r="D81" s="37">
        <v>3</v>
      </c>
      <c r="E81" s="38"/>
      <c r="F81" s="33">
        <f t="shared" si="12"/>
        <v>0</v>
      </c>
      <c r="G81" s="36" t="s">
        <v>28</v>
      </c>
      <c r="H81" s="39"/>
    </row>
    <row r="82" spans="1:8" s="19" customFormat="1" ht="25.5" outlineLevel="1" x14ac:dyDescent="0.2">
      <c r="A82" s="25" t="s">
        <v>17</v>
      </c>
      <c r="B82" s="16" t="s">
        <v>52</v>
      </c>
      <c r="C82" s="15" t="s">
        <v>16</v>
      </c>
      <c r="D82" s="17">
        <v>4</v>
      </c>
      <c r="E82" s="33"/>
      <c r="F82" s="33">
        <f t="shared" si="12"/>
        <v>0</v>
      </c>
      <c r="G82" s="15"/>
      <c r="H82" s="18"/>
    </row>
    <row r="83" spans="1:8" s="40" customFormat="1" ht="38.25" outlineLevel="1" x14ac:dyDescent="0.2">
      <c r="A83" s="42"/>
      <c r="B83" s="43" t="s">
        <v>53</v>
      </c>
      <c r="C83" s="44" t="s">
        <v>16</v>
      </c>
      <c r="D83" s="45">
        <v>4</v>
      </c>
      <c r="E83" s="46"/>
      <c r="F83" s="33">
        <f t="shared" si="12"/>
        <v>0</v>
      </c>
      <c r="G83" s="44"/>
      <c r="H83" s="39"/>
    </row>
    <row r="84" spans="1:8" s="19" customFormat="1" ht="25.5" outlineLevel="1" x14ac:dyDescent="0.2">
      <c r="A84" s="20"/>
      <c r="B84" s="22" t="s">
        <v>57</v>
      </c>
      <c r="C84" s="23"/>
      <c r="D84" s="24"/>
      <c r="E84" s="21"/>
      <c r="F84" s="21"/>
      <c r="G84" s="23" t="s">
        <v>27</v>
      </c>
      <c r="H84" s="18"/>
    </row>
    <row r="85" spans="1:8" s="19" customFormat="1" ht="25.5" outlineLevel="1" x14ac:dyDescent="0.2">
      <c r="A85" s="25" t="s">
        <v>13</v>
      </c>
      <c r="B85" s="16" t="s">
        <v>45</v>
      </c>
      <c r="C85" s="15" t="s">
        <v>16</v>
      </c>
      <c r="D85" s="17">
        <v>3</v>
      </c>
      <c r="E85" s="33"/>
      <c r="F85" s="33">
        <f>E85*D85</f>
        <v>0</v>
      </c>
      <c r="G85" s="15"/>
      <c r="H85" s="18"/>
    </row>
    <row r="86" spans="1:8" s="40" customFormat="1" ht="51" outlineLevel="1" x14ac:dyDescent="0.2">
      <c r="A86" s="34"/>
      <c r="B86" s="35" t="s">
        <v>46</v>
      </c>
      <c r="C86" s="36" t="s">
        <v>16</v>
      </c>
      <c r="D86" s="37">
        <v>3</v>
      </c>
      <c r="E86" s="38"/>
      <c r="F86" s="33">
        <f t="shared" ref="F86:F90" si="13">E86*D86</f>
        <v>0</v>
      </c>
      <c r="G86" s="36" t="s">
        <v>28</v>
      </c>
      <c r="H86" s="39"/>
    </row>
    <row r="87" spans="1:8" s="19" customFormat="1" ht="38.25" outlineLevel="1" x14ac:dyDescent="0.2">
      <c r="A87" s="26">
        <v>2</v>
      </c>
      <c r="B87" s="16" t="s">
        <v>49</v>
      </c>
      <c r="C87" s="15" t="s">
        <v>16</v>
      </c>
      <c r="D87" s="17">
        <v>3</v>
      </c>
      <c r="E87" s="33"/>
      <c r="F87" s="33">
        <f t="shared" si="13"/>
        <v>0</v>
      </c>
      <c r="G87" s="15"/>
      <c r="H87" s="18"/>
    </row>
    <row r="88" spans="1:8" s="40" customFormat="1" ht="127.5" outlineLevel="1" x14ac:dyDescent="0.2">
      <c r="A88" s="41"/>
      <c r="B88" s="35" t="s">
        <v>50</v>
      </c>
      <c r="C88" s="36" t="s">
        <v>16</v>
      </c>
      <c r="D88" s="37">
        <v>3</v>
      </c>
      <c r="E88" s="38"/>
      <c r="F88" s="33">
        <f t="shared" si="13"/>
        <v>0</v>
      </c>
      <c r="G88" s="36" t="s">
        <v>28</v>
      </c>
      <c r="H88" s="39"/>
    </row>
    <row r="89" spans="1:8" s="19" customFormat="1" ht="25.5" outlineLevel="1" x14ac:dyDescent="0.2">
      <c r="A89" s="25" t="s">
        <v>17</v>
      </c>
      <c r="B89" s="16" t="s">
        <v>52</v>
      </c>
      <c r="C89" s="15" t="s">
        <v>16</v>
      </c>
      <c r="D89" s="17">
        <v>3</v>
      </c>
      <c r="E89" s="33"/>
      <c r="F89" s="33">
        <f t="shared" si="13"/>
        <v>0</v>
      </c>
      <c r="G89" s="15"/>
      <c r="H89" s="18"/>
    </row>
    <row r="90" spans="1:8" s="40" customFormat="1" ht="38.25" outlineLevel="1" x14ac:dyDescent="0.2">
      <c r="A90" s="42"/>
      <c r="B90" s="43" t="s">
        <v>53</v>
      </c>
      <c r="C90" s="44" t="s">
        <v>16</v>
      </c>
      <c r="D90" s="45">
        <v>3</v>
      </c>
      <c r="E90" s="46"/>
      <c r="F90" s="33">
        <f t="shared" si="13"/>
        <v>0</v>
      </c>
      <c r="G90" s="44"/>
      <c r="H90" s="39"/>
    </row>
    <row r="91" spans="1:8" s="40" customFormat="1" ht="27" outlineLevel="1" x14ac:dyDescent="0.2">
      <c r="A91" s="49"/>
      <c r="B91" s="50" t="s">
        <v>60</v>
      </c>
      <c r="C91" s="51" t="s">
        <v>16</v>
      </c>
      <c r="D91" s="52"/>
      <c r="E91" s="53"/>
      <c r="F91" s="21">
        <f>E91*D91</f>
        <v>0</v>
      </c>
      <c r="G91" s="54"/>
      <c r="H91" s="39"/>
    </row>
    <row r="92" spans="1:8" s="40" customFormat="1" ht="27" outlineLevel="1" x14ac:dyDescent="0.2">
      <c r="A92" s="49"/>
      <c r="B92" s="50" t="s">
        <v>61</v>
      </c>
      <c r="C92" s="51" t="s">
        <v>16</v>
      </c>
      <c r="D92" s="52"/>
      <c r="E92" s="53"/>
      <c r="F92" s="21">
        <f t="shared" ref="F92:F93" si="14">E92*D92</f>
        <v>0</v>
      </c>
      <c r="G92" s="54" t="s">
        <v>63</v>
      </c>
      <c r="H92" s="39"/>
    </row>
    <row r="93" spans="1:8" s="40" customFormat="1" ht="27" outlineLevel="1" x14ac:dyDescent="0.2">
      <c r="A93" s="49"/>
      <c r="B93" s="50" t="s">
        <v>62</v>
      </c>
      <c r="C93" s="51" t="s">
        <v>64</v>
      </c>
      <c r="D93" s="52"/>
      <c r="E93" s="53"/>
      <c r="F93" s="21">
        <f t="shared" si="14"/>
        <v>0</v>
      </c>
      <c r="G93" s="54"/>
      <c r="H93" s="39"/>
    </row>
    <row r="94" spans="1:8" x14ac:dyDescent="0.25">
      <c r="A94" s="57" t="s">
        <v>21</v>
      </c>
      <c r="B94" s="57"/>
      <c r="C94" s="57"/>
      <c r="D94" s="57"/>
      <c r="E94" s="57"/>
      <c r="F94" s="55">
        <f>F89+F87+F85+F82+F79+F76+F73+F71+F69+F66+F63+F60+F56+F52+F50+F47+F44+F40+F38+F35+F32+F28+F26+F24+F22+F19+F15+F13+F10+F92</f>
        <v>0</v>
      </c>
      <c r="G94" s="13"/>
      <c r="H94" s="4"/>
    </row>
    <row r="95" spans="1:8" x14ac:dyDescent="0.25">
      <c r="A95" s="57" t="s">
        <v>22</v>
      </c>
      <c r="B95" s="57"/>
      <c r="C95" s="57"/>
      <c r="D95" s="57"/>
      <c r="E95" s="57"/>
      <c r="F95" s="55">
        <f>F90+F88+F86+F83+F81+F80+F78+F77+F74+F72+F70+F67+F65+F64+F62+F61+F57+F55+F54+F53+F51+F49+F48+F45+F43+F42+F41+F39+F37+F36+F33+F31+F30+F29+F27+F25+F23+F20+F18+F17+F16+F14+F12+F11+F93+F91</f>
        <v>0</v>
      </c>
      <c r="G95" s="13"/>
      <c r="H95" s="4"/>
    </row>
    <row r="96" spans="1:8" x14ac:dyDescent="0.25">
      <c r="A96" s="58" t="s">
        <v>19</v>
      </c>
      <c r="B96" s="58"/>
      <c r="C96" s="58"/>
      <c r="D96" s="58"/>
      <c r="E96" s="58"/>
      <c r="F96" s="12">
        <f>(F94+F95)*0.22</f>
        <v>0</v>
      </c>
      <c r="G96" s="11"/>
      <c r="H96" s="4"/>
    </row>
    <row r="97" spans="1:8" x14ac:dyDescent="0.25">
      <c r="A97" s="58" t="s">
        <v>20</v>
      </c>
      <c r="B97" s="58"/>
      <c r="C97" s="58"/>
      <c r="D97" s="58"/>
      <c r="E97" s="58" t="s">
        <v>9</v>
      </c>
      <c r="F97" s="55">
        <f>F96+F95+F94</f>
        <v>0</v>
      </c>
      <c r="G97" s="11"/>
      <c r="H97" s="4"/>
    </row>
    <row r="98" spans="1:8" x14ac:dyDescent="0.25">
      <c r="A98" s="4"/>
      <c r="B98" s="4"/>
      <c r="C98" s="4"/>
      <c r="D98" s="4"/>
      <c r="E98" s="4"/>
      <c r="F98" s="4"/>
      <c r="G98" s="4"/>
      <c r="H98" s="4"/>
    </row>
    <row r="99" spans="1:8" ht="46.5" customHeight="1" x14ac:dyDescent="0.25">
      <c r="A99" s="63" t="s">
        <v>59</v>
      </c>
      <c r="B99" s="63"/>
      <c r="C99" s="63"/>
      <c r="D99" s="63"/>
      <c r="E99" s="63"/>
      <c r="F99" s="63"/>
      <c r="G99" s="63"/>
      <c r="H99" s="4"/>
    </row>
    <row r="100" spans="1:8" x14ac:dyDescent="0.25">
      <c r="A100" s="4"/>
      <c r="B100" s="4"/>
      <c r="C100" s="4"/>
      <c r="D100" s="4"/>
      <c r="E100" s="4"/>
      <c r="F100" s="4"/>
      <c r="G100" s="4"/>
      <c r="H100" s="4"/>
    </row>
    <row r="101" spans="1:8" ht="105" customHeight="1" x14ac:dyDescent="0.25">
      <c r="A101" s="4"/>
      <c r="B101" s="10" t="s">
        <v>6</v>
      </c>
      <c r="C101" s="4"/>
      <c r="D101" s="4"/>
      <c r="E101" s="4"/>
      <c r="F101" s="56" t="s">
        <v>8</v>
      </c>
      <c r="G101" s="56"/>
      <c r="H101" s="5"/>
    </row>
    <row r="102" spans="1:8" x14ac:dyDescent="0.25">
      <c r="A102" s="4"/>
      <c r="B102" s="4"/>
      <c r="C102" s="4"/>
      <c r="D102" s="4"/>
      <c r="E102" s="4"/>
      <c r="F102" s="4"/>
      <c r="G102" s="4"/>
      <c r="H102" s="4"/>
    </row>
    <row r="103" spans="1:8" ht="102.75" customHeight="1" x14ac:dyDescent="0.25">
      <c r="B103" s="1"/>
      <c r="F103" s="2"/>
    </row>
  </sheetData>
  <autoFilter ref="A7:H97" xr:uid="{00000000-0001-0000-0000-000000000000}"/>
  <mergeCells count="10">
    <mergeCell ref="F101:G101"/>
    <mergeCell ref="A94:E94"/>
    <mergeCell ref="A96:E96"/>
    <mergeCell ref="A97:E97"/>
    <mergeCell ref="A1:G1"/>
    <mergeCell ref="A2:G2"/>
    <mergeCell ref="A4:G4"/>
    <mergeCell ref="A3:G3"/>
    <mergeCell ref="A99:G99"/>
    <mergeCell ref="A95:E95"/>
  </mergeCells>
  <phoneticPr fontId="50" type="noConversion"/>
  <pageMargins left="0.39370078740157483" right="0.39370078740157483" top="0.78740157480314965" bottom="0.39370078740157483" header="0.31496062992125984" footer="0.31496062992125984"/>
  <pageSetup paperSize="9" scale="4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Нецветай Лариса Юрьевна</dc:creator>
  <cp:lastModifiedBy>Стойлова Алёна Андреевна</cp:lastModifiedBy>
  <cp:lastPrinted>2023-06-14T07:36:07Z</cp:lastPrinted>
  <dcterms:created xsi:type="dcterms:W3CDTF">2015-06-05T18:19:34Z</dcterms:created>
  <dcterms:modified xsi:type="dcterms:W3CDTF">2026-02-05T09:46:49Z</dcterms:modified>
</cp:coreProperties>
</file>